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5"/>
  <workbookPr codeName="ThisWorkbook"/>
  <mc:AlternateContent xmlns:mc="http://schemas.openxmlformats.org/markup-compatibility/2006">
    <mc:Choice Requires="x15">
      <x15ac:absPath xmlns:x15ac="http://schemas.microsoft.com/office/spreadsheetml/2010/11/ac" url="https://redwoods0-my.sharepoint.com/personal/sara-stolt_redwoods_edu/Documents/PRC 2025-26/Final Docs/"/>
    </mc:Choice>
  </mc:AlternateContent>
  <xr:revisionPtr revIDLastSave="0" documentId="8_{6492F870-A04D-481E-BB13-B8756F0277A8}" xr6:coauthVersionLast="47" xr6:coauthVersionMax="47" xr10:uidLastSave="{00000000-0000-0000-0000-000000000000}"/>
  <bookViews>
    <workbookView xWindow="5010" yWindow="1680" windowWidth="20055" windowHeight="12945" xr2:uid="{3812F58C-B14E-460C-8E16-C78C9BE4157C}"/>
  </bookViews>
  <sheets>
    <sheet name="Summaries" sheetId="1" r:id="rId1"/>
    <sheet name="Ranks Pivot" sheetId="3" r:id="rId2"/>
    <sheet name="Plan Ranking" sheetId="2" state="hidden" r:id="rId3"/>
  </sheets>
  <definedNames>
    <definedName name="_xlnm._FilterDatabase" localSheetId="2" hidden="1">'Plan Ranking'!$B$1:$G$927</definedName>
    <definedName name="_xlnm._FilterDatabase" localSheetId="0" hidden="1">Summaries!$A$1:$D$14</definedName>
  </definedNames>
  <calcPr calcId="191028"/>
  <pivotCaches>
    <pivotCache cacheId="1878" r:id="rId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3" i="2" l="1"/>
  <c r="C911" i="2"/>
  <c r="A911" i="2" s="1"/>
  <c r="C899" i="2"/>
  <c r="A899" i="2" s="1"/>
  <c r="C887" i="2"/>
  <c r="A887" i="2" s="1"/>
  <c r="C875" i="2"/>
  <c r="C863" i="2"/>
  <c r="C851" i="2"/>
  <c r="C839" i="2"/>
  <c r="A839" i="2" s="1"/>
  <c r="C827" i="2"/>
  <c r="C815" i="2"/>
  <c r="C803" i="2"/>
  <c r="C791" i="2"/>
  <c r="A791" i="2" s="1"/>
  <c r="C779" i="2"/>
  <c r="A779" i="2" s="1"/>
  <c r="C767" i="2"/>
  <c r="A767" i="2" s="1"/>
  <c r="C755" i="2"/>
  <c r="A755" i="2" s="1"/>
  <c r="C743" i="2"/>
  <c r="A743" i="2" s="1"/>
  <c r="C731" i="2"/>
  <c r="C719" i="2"/>
  <c r="C707" i="2"/>
  <c r="A707" i="2" s="1"/>
  <c r="C695" i="2"/>
  <c r="A695" i="2" s="1"/>
  <c r="C687" i="2"/>
  <c r="A687" i="2" s="1"/>
  <c r="C675" i="2"/>
  <c r="A675" i="2" s="1"/>
  <c r="C667" i="2"/>
  <c r="C655" i="2"/>
  <c r="A655" i="2" s="1"/>
  <c r="C643" i="2"/>
  <c r="A643" i="2" s="1"/>
  <c r="C631" i="2"/>
  <c r="A631" i="2" s="1"/>
  <c r="C619" i="2"/>
  <c r="A619" i="2" s="1"/>
  <c r="C607" i="2"/>
  <c r="A607" i="2" s="1"/>
  <c r="C595" i="2"/>
  <c r="C587" i="2"/>
  <c r="C576" i="2"/>
  <c r="C564" i="2"/>
  <c r="A564" i="2" s="1"/>
  <c r="C551" i="2"/>
  <c r="C543" i="2"/>
  <c r="A543" i="2" s="1"/>
  <c r="C535" i="2"/>
  <c r="A535" i="2" s="1"/>
  <c r="C527" i="2"/>
  <c r="A527" i="2" s="1"/>
  <c r="C519" i="2"/>
  <c r="A519" i="2" s="1"/>
  <c r="C511" i="2"/>
  <c r="A511" i="2" s="1"/>
  <c r="C499" i="2"/>
  <c r="A499" i="2" s="1"/>
  <c r="C491" i="2"/>
  <c r="C479" i="2"/>
  <c r="C471" i="2"/>
  <c r="C463" i="2"/>
  <c r="C455" i="2"/>
  <c r="A455" i="2" s="1"/>
  <c r="C447" i="2"/>
  <c r="C439" i="2"/>
  <c r="C431" i="2"/>
  <c r="C423" i="2"/>
  <c r="A423" i="2" s="1"/>
  <c r="C411" i="2"/>
  <c r="C399" i="2"/>
  <c r="A399" i="2" s="1"/>
  <c r="C391" i="2"/>
  <c r="A391" i="2" s="1"/>
  <c r="C379" i="2"/>
  <c r="C370" i="2"/>
  <c r="C362" i="2"/>
  <c r="C354" i="2"/>
  <c r="C346" i="2"/>
  <c r="A346" i="2" s="1"/>
  <c r="C334" i="2"/>
  <c r="C335" i="2" s="1"/>
  <c r="A335" i="2" s="1"/>
  <c r="C323" i="2"/>
  <c r="C313" i="2"/>
  <c r="A313" i="2" s="1"/>
  <c r="C305" i="2"/>
  <c r="A305" i="2" s="1"/>
  <c r="C293" i="2"/>
  <c r="A293" i="2" s="1"/>
  <c r="C285" i="2"/>
  <c r="A285" i="2" s="1"/>
  <c r="C277" i="2"/>
  <c r="A277" i="2" s="1"/>
  <c r="C265" i="2"/>
  <c r="C253" i="2"/>
  <c r="C241" i="2"/>
  <c r="C233" i="2"/>
  <c r="A233" i="2" s="1"/>
  <c r="C225" i="2"/>
  <c r="A225" i="2" s="1"/>
  <c r="C217" i="2"/>
  <c r="A217" i="2" s="1"/>
  <c r="C209" i="2"/>
  <c r="A209" i="2" s="1"/>
  <c r="C201" i="2"/>
  <c r="A201" i="2" s="1"/>
  <c r="C193" i="2"/>
  <c r="A193" i="2" s="1"/>
  <c r="C185" i="2"/>
  <c r="A185" i="2" s="1"/>
  <c r="C177" i="2"/>
  <c r="A177" i="2" s="1"/>
  <c r="C169" i="2"/>
  <c r="A169" i="2" s="1"/>
  <c r="C157" i="2"/>
  <c r="C149" i="2"/>
  <c r="A149" i="2" s="1"/>
  <c r="C141" i="2"/>
  <c r="C129" i="2"/>
  <c r="A129" i="2" s="1"/>
  <c r="C121" i="2"/>
  <c r="C113" i="2"/>
  <c r="A113" i="2" s="1"/>
  <c r="C105" i="2"/>
  <c r="A105" i="2" s="1"/>
  <c r="C97" i="2"/>
  <c r="A97" i="2" s="1"/>
  <c r="C89" i="2"/>
  <c r="A89" i="2" s="1"/>
  <c r="C81" i="2"/>
  <c r="A81" i="2" s="1"/>
  <c r="C73" i="2"/>
  <c r="A73" i="2" s="1"/>
  <c r="C65" i="2"/>
  <c r="A65" i="2" s="1"/>
  <c r="C57" i="2"/>
  <c r="A57" i="2"/>
  <c r="C49" i="2"/>
  <c r="A49" i="2" s="1"/>
  <c r="A157" i="2"/>
  <c r="C41" i="2"/>
  <c r="A41" i="2" s="1"/>
  <c r="C33" i="2"/>
  <c r="A33" i="2" s="1"/>
  <c r="C25" i="2"/>
  <c r="A25" i="2" s="1"/>
  <c r="C17" i="2"/>
  <c r="C9" i="2"/>
  <c r="A9" i="2" s="1"/>
  <c r="A17" i="2"/>
  <c r="A923" i="2"/>
  <c r="A875" i="2"/>
  <c r="A863" i="2"/>
  <c r="A851" i="2"/>
  <c r="A827" i="2"/>
  <c r="A815" i="2"/>
  <c r="A803" i="2"/>
  <c r="A731" i="2"/>
  <c r="A719" i="2"/>
  <c r="A667" i="2"/>
  <c r="A595" i="2"/>
  <c r="A587" i="2"/>
  <c r="A576" i="2"/>
  <c r="A551" i="2"/>
  <c r="A491" i="2"/>
  <c r="A479" i="2"/>
  <c r="A471" i="2"/>
  <c r="A463" i="2"/>
  <c r="A447" i="2"/>
  <c r="A439" i="2"/>
  <c r="A431" i="2"/>
  <c r="A411" i="2"/>
  <c r="A379" i="2"/>
  <c r="A370" i="2"/>
  <c r="A362" i="2"/>
  <c r="A354" i="2"/>
  <c r="A323" i="2"/>
  <c r="A265" i="2"/>
  <c r="A253" i="2"/>
  <c r="A241" i="2"/>
  <c r="A141" i="2"/>
  <c r="A121" i="2"/>
  <c r="A334" i="2" l="1"/>
</calcChain>
</file>

<file path=xl/sharedStrings.xml><?xml version="1.0" encoding="utf-8"?>
<sst xmlns="http://schemas.openxmlformats.org/spreadsheetml/2006/main" count="2999" uniqueCount="201">
  <si>
    <t xml:space="preserve">Program: </t>
  </si>
  <si>
    <t>Program Information:</t>
  </si>
  <si>
    <t>Program Data and Updates:</t>
  </si>
  <si>
    <t>Resource Requests:</t>
  </si>
  <si>
    <t xml:space="preserve">Art   </t>
  </si>
  <si>
    <t>Summary: Exemplary – Clearly aligns with college mission; fostering academic excellence, creativity and inclusive learning that supports measurable student growth. Provided reference to EMP and college mission on the direct alignment. Provided several examples in the highlights on how recent accomplishments and ongoing efforts of desired growth in the discipline. Great to see the most recent program review resulted in the acquisition of new computers!</t>
  </si>
  <si>
    <t>Summary: Exemplary – Great use of data and relevant examples of how many students are back accessing and taking courses in fine arts area since the downturn from Covid. In addition, the increased opportunities to be a pathway to CalPoly Humboldt with their addition of a B.F.A. program in 2025. It is unclear if the enrollment growth totals now include PBSP students in their district totals and if they are not included in the pre-Covid totals. The continuation of work and updates to plans from the comprehensive review was thorough and provided excellent rationale and direct correlation to student success metrics. Student equity data was used to be reflective of inclusive participation and success across demographic groups to better reflect student lived experiences and cultural identities.</t>
  </si>
  <si>
    <t xml:space="preserve">Summary: Exemplary – All resource requests are clearly aligned to plans and assessment activities. Are there any options for some of the smaller one-time requests to either be grouped together or to identify other funding sources besides the general fund? For example: Sharps containers should be able to be authorized and completed outside this process possibly just as a maintenance request if it is necessary for safe instruction in the space. </t>
  </si>
  <si>
    <t xml:space="preserve">Athletics   </t>
  </si>
  <si>
    <t>Summary: Exemplary: Program mission clearly aligns with the mission of the college. Substantial and specific examples included. Clear and concise.</t>
  </si>
  <si>
    <t xml:space="preserve">Summary: Exemplary/Satisfactory: Data and updates are complete and insightful; commentary was given regarding factors that may have contributed to program or discipline changes; Factors impacting student achievement and learning are described in detail; Student equity data is thoroughly discussed. We would have liked to see other data discussed. </t>
  </si>
  <si>
    <t xml:space="preserve">Summary: Satisfactory/exemplary: A related plan(s) is included, and there is some connection made between the plan and resource request. Costs and student impact estimates are provided, and if appropriate, feasibility consultations have been completed. Plans reference data not provided in this section. The resources requested don’t have explicit connections to college plans, goals, or objectives. A staffing request form was not provided. </t>
  </si>
  <si>
    <t xml:space="preserve">Auto Tech  </t>
  </si>
  <si>
    <t>Summary: Exemplary. Program mission clearly aligns with the College of the Redwoods mission. Description provides clear description of program and employers partnerships such as Subaru. Great work on SLO’s, description of industry demand and engagement.</t>
  </si>
  <si>
    <t>Summary: Satisfactory. Would benefit by incorporating student equity-focused data.</t>
  </si>
  <si>
    <t>n/a</t>
  </si>
  <si>
    <t xml:space="preserve">BUS  Abbreviated   </t>
  </si>
  <si>
    <t>Summary: Developing – Program mission needs more clarification about how it aligns with the mission of the college.</t>
  </si>
  <si>
    <t xml:space="preserve">Summary: Satisfactory / Exemplary – Data and updates are somewhat complete, and some comparative comments regarding program or discipline changes are present; Factors impacting student achievement and learning are stated (covid); student equity data is discussed briefly. A great summary of data regarding their class headcount, retention and success rates, but don’t explain why headcount has gone up, while their degree completion has stayed the same. </t>
  </si>
  <si>
    <t xml:space="preserve">Summary: Developing - Appropriate consultation and/or cost and student impact estimations are not included. The template was not utilized as intended.  </t>
  </si>
  <si>
    <t xml:space="preserve">Counseling Advising   </t>
  </si>
  <si>
    <t xml:space="preserve">Summary: Exemplary - Provided relevant and specific examples of how C &amp; A directly impacts the college mission. Pointing out the importance of the switch to ConexEd from SARS and the transition with CCN and the new Cal-GETC GE patterns is a key professional development and change that will require a broad educational transition campus wide. I think it is great that a Cal-GETC guide was developed for the employees to when working with students to properly advise and explain matriculation options. The FLEX presentations to campus community are vital and hopefully will be continued in the future. The Welcome Center is a great resource for students, and it is nice to see the in-person orientations re-instated. The program puts the success of each student at the forefront of strategic efforts.  Includes examples such as increasing student access and success by providing students with support services.  </t>
  </si>
  <si>
    <t>Summary: Exemplary- Many highlights were covered and updates provided on each of the campuses. The program data and updates were thorough, transparent, and insightful discussion of program activity, challenges, and progress. Even some of the challenges or declining numbers were addressed. Despite the existing and ongoing challenges of obtaining reliable data through the transfer from SARS to Colleague, many data points were still covered that spoke to regular student contacts. Many relevant and measurable goals were mentioned and tied back to the last program review and assessment work of 2022-23. It sounds like the hope is that ConexEd once fully implemented, understood and executed by all necessary staff will be a significantly more reliable way for Counseling and Advising to complete regular assessment and future program reviews with reliable data points. The resource requests mentioned in the goals and objectives spoke directly to their impact on student success, alignment with their mission and providing support for student success.</t>
  </si>
  <si>
    <t xml:space="preserve">Dental   </t>
  </si>
  <si>
    <t>Summary: Satisfactory – Well aligned with the career readiness portion of the mission. The program authors could consult the District Mission Statement for relevant language in explaining more directly how the program activity aligns with additional aspects of the college’s mission. More specific examples in program highlights would make that section stronger. Discussion of data regarding enrollment and completion numbers is brief but meaningful and the examples provided regarding program activity are substantial.</t>
  </si>
  <si>
    <t xml:space="preserve">Summary: Satisfactory/Developing: It is apparent that substantial data has been collected and examined. Updates are mostly complete but significantly lacking in analysis of student equity data. There is a lack of comparative comments regarding program changes (compared to previous years). Discussion of factors impacting student success is indirect and could be done more thoroughly. </t>
  </si>
  <si>
    <t xml:space="preserve">ECE   </t>
  </si>
  <si>
    <t>Summary: Exemplary: The program demonstrates exemplary alignment with the college’s mission and vision through its commitment to meeting the diverse needs of the community and providing resilient access across all campuses. This alignment is evidenced by substantial examples of hands-on occupational training, collaboration with local organizations, and clear educational pathways—including specific transfer opportunities with Cal Poly Humboldt—that support both career readiness and further academic advancement.</t>
  </si>
  <si>
    <t>Summary: Satisfactory/Developing: While the program provides satisfactory updates on labor market alignments specifically regarding its unique curriculum and the growing demand for Transitional Kindergarten—the review requires further development regarding resource requests and previous goals. To strengthen this section, the program must provide clearer status updates on prior plans and student achievement data. Crucially, the request for a computer upgrade lacks sufficient justification; the narrative should explicitly link this hardware to specific assessments and current strategic plans to ensure readers understand the necessity without needing to reference the previous comprehensive review.</t>
  </si>
  <si>
    <t xml:space="preserve">Fire Tech   </t>
  </si>
  <si>
    <t>Summary: Satisfactory - The program successfully demonstrates alignment with the college’s mission, supported by several examples. Key highlights were provided regarding the program's recent growth, including its successful expansion and official accreditation status. Overall, the program’s performance is satisfactory.</t>
  </si>
  <si>
    <t>Summary: Satisfactory -The program provided insightful data and a clear, attainable vision for the future, though the overall data set remains minimal due to the program’s relative youth. While updates and goals are complete—including some comparative notes on discipline changes—the report lacks necessary context. For instance, while a 95% hire rate with Cal FIRE is noted, it lacks the comparative benchmarking (such as rates at peer institutions) needed to determine true efficacy.</t>
  </si>
  <si>
    <t>Note: I think these should be ranked in 2 different requests: 1) equipment 2) facilities. And we give them feedback that this minimal report does not provide any context as to why these things are necessary. It could ALL be critical for meeting safety standards.</t>
  </si>
  <si>
    <t xml:space="preserve">FNR   </t>
  </si>
  <si>
    <t xml:space="preserve">Summary: Exemplary – Program mission is clear and provided examples both in career opportunities, transfer and the community connections. They showed specifically how the program aligns with the North Coast region and it continues to prepare students for careers in the field while being mindful of sustainability and the complex forest needs of the area. Congratulations is also in order for 60 years of running strong!! </t>
  </si>
  <si>
    <t xml:space="preserve">Summary: Satisfactory – Section 2.0 The review included some recent data and examples of assessment done that correlates to overall success rates and retention in the program. It also provided some reasoning as to why some students may be struggling with certain assignments and some planned adjustments being made to address those challenges. It would be beneficial to provide some more insight into how you are using the data and the need for these changes and course delivery to ensure the course outcomes are still achieved with the same rigor and quality while also meeting the desired success rates. Section 2.1 Your program plans are well written and ongoing, which is fine. The update on the necessity to change assessment strategy was beneficial to the readers but did not necessarily speak about what or how it would impact on your plans moving forward. It would also be very beneficial to number your plans so in your resource requests you can clearly link to what plan(s) will be impacted if those requests are funded. The reader needs to be provided with more information in this section as to the need for certain resources and how those will assist in moving these plans forward. </t>
  </si>
  <si>
    <t xml:space="preserve">Summary: Developing / Satisfactory: The requests are for the most part complete and filled out properly however there is no descriptions provided as to what plan(s) each request is linked to and either a separate narrative or additional information in the Request Description as to what plan(s) the request is linked to and how it will impact that plan(s) if funded. This information is critical to be included from the previous section for the reviewers to better identify the connection between the requests to the plan(s) instead of trying to assume which ones they may relate to. In addition, if assessments that were completed are possibly informing the need for certain requests it is important to share that with the reviewers. Finally, the reviewers are curious if the program is pursuing other funding sources that may be available to fund these requests outside of the general fund and if so to make a notation of that in the funding source section or again inform the reviewers of those options (or not) in the previous section.  </t>
  </si>
  <si>
    <t xml:space="preserve">MEC   </t>
  </si>
  <si>
    <t xml:space="preserve">Summary: Satisfactory - Program mission is well-aligned with the college mission. Examples provided should be more explicitly tied to the college mission. Could be more concise; a few examples discussed more thoroughly would be more representative than a comprehensive list. </t>
  </si>
  <si>
    <t xml:space="preserve">Summary: Satisfactory –Comparative analysis beginning in that there is data present. PRC strongly suggests that the program directly interpret the provided data moving forward, including student equity impact. Would additionally benefit by disaggregating data by campus location. Assessment updates are trending in the right direction with plans to measure student engagement and equity impact. </t>
  </si>
  <si>
    <t xml:space="preserve">Music   </t>
  </si>
  <si>
    <t>Summary: Developing - Program mission shows the value of the program and its importance but does not align it directly with the college mission. Committee recommends a possible consultation with other faculty in their division and a potential review of other examples of program review to meet the desired goals of the annual review.</t>
  </si>
  <si>
    <t>Summary: Developing- Requests must align with the action plan detailed in this section. Currently, the requested resources lack supporting data, departmental discussion, or formal reflection. For instance, the claim regarding acoustic interference in music classrooms requires empirical evidence. The committee recommends collaborating with faculty to gather data and develop a strategic plan; this will provide the necessary justification for the resources requested. This data and analysis should be included in the program data and updates sections.</t>
  </si>
  <si>
    <t xml:space="preserve">PSTC Abbreviated   </t>
  </si>
  <si>
    <t>Summary: Developing: The program mission does not show indication of alignment with college mission. While there are decent program highlights and evidence of modified learning activities over the last year, more examples directly related to the mission would be beneficial.</t>
  </si>
  <si>
    <t xml:space="preserve">Summary: Developing: There’s good data present regarding graduation rates as well as comparison to national downward trends in law enforcement enrollment (which speaks to factors impacting student achievement). However, much of the information provided regarding updates to program plans is stated as resource requests and does not substantially discuss student equity data. This section would benefit from more direct analysis of program data with regards to student learning and completion numbers. </t>
  </si>
  <si>
    <t xml:space="preserve">Welding </t>
  </si>
  <si>
    <t>Summary: Satisfactory: The program description is concise and makes clear alignment with workforce development and skill building provided by the program. Notable accomplishments include expansion of dual enrollment program, AWS certificates and. Quantifying these accomplishments, with many students earn this certificate for example, would bring more depth to the description. The increased student involvement in the welding club competition is very cool! The reviewers would like to see more clearly alignment to the overall College mission.</t>
  </si>
  <si>
    <t>Summary: Satisfactory/ Developing- The program has excellent retention and success trends and high levels of program completers. Discussion of curriculum updates to meet current needs of industry is noted. The project-based progression for the WT-81 is exciting. Data that has informed this change has not been discussed, nor reference to what program goals are being reported on. Student equity data is not discussed or is unclear.</t>
  </si>
  <si>
    <t>Summary: Satisfactory - The program describes plans to update curriculum in the plan, but alignment to assessment data is not clear.</t>
  </si>
  <si>
    <t>Program</t>
  </si>
  <si>
    <t>Rank</t>
  </si>
  <si>
    <t xml:space="preserve">Art  </t>
  </si>
  <si>
    <t>Request 1: Address Classroom Acoustics in the Creative Arts Complex: Request: Install sound-dampening treatments in all art studios and classrooms to reduce echo** noise from rain** and amplified voices._x000D_</t>
  </si>
  <si>
    <t>Request 10: Purchase an ELEGOO Mars 5 Ultra Resin 3D Printer with 7" 9K Mono LCD for use in jewelry and small-scale fabrication courses._x000D_</t>
  </si>
  <si>
    <t>Request 11: Acquire an ORTUR Laser Master 3 (10**000 mW) laser engraver/cutter for use in introductory jewelry and sculpture courses._x000D_</t>
  </si>
  <si>
    <t>Request 12: Purchase a Noble Fine Wood Smart Jeweler’s Bench with drawers** solid wood top** integrated power outlets** and USB ports for faculty use in Art 60 and Art 60L._x000D_</t>
  </si>
  <si>
    <t>Request 13: Purchase new Rio Grande jewelry kilns to replace outdated and unsafe models currently in use.</t>
  </si>
  <si>
    <t>Request 14: Replace small, failing  sinks in CAC106 and 107 with appropriately sized sinks for washing 20" wide spash pans, equipped with clay traps, and add additional sinks to meet student demand. Purchase mobile washing station for additional outdoor cleaning stations in the meantime</t>
  </si>
  <si>
    <t>Request 15: Purchase additional portable pottery wheels for student checkout.</t>
  </si>
  <si>
    <t>Request 16: Upgrade Visual Capacities by purchasing an upgrade demonstration camera system for CA 107</t>
  </si>
  <si>
    <t>Request 17: Upgrade and extend overhangs in the kiln yard and other outdoor instructional areas.</t>
  </si>
  <si>
    <t>Request 18: Gallery Security System (this should be a maintenance request)</t>
  </si>
  <si>
    <t>Request 19: All Items below relate to CAC 500, a new Film/Digital Media set space housed at Creative Arts (Plan 3) Equipment list below is the minimum list needed to make that space operational.</t>
  </si>
  <si>
    <t>Request 2: Replace and expand the still life object and fabric collection used in Beginning Drawing and Painting courses._x000D_</t>
  </si>
  <si>
    <t>Request 3: Purchase a designated set of iPads for student checkout to support take-home work in 3D Design, Art 15, and Art 17.</t>
  </si>
  <si>
    <t>Request 4: Acquire a storage and hanging system for printmaking brayers to ensure proper care, organization, and longevity of materials. Acquire 2 Printmaking Drying Racks.</t>
  </si>
  <si>
    <t>Request 5: Purchase a new Raku kiln to replace the kiln lost during the transition to the new Creative Arts Complex.</t>
  </si>
  <si>
    <t>Request 6: Purchase two Millermatic 252 MIG welders to replace current underpowered models.</t>
  </si>
  <si>
    <t>Request 7: Install a sharps disposal container in CAC studios to ensure safe disposal of blades, needles, and other sharp tools used in studio practice.</t>
  </si>
  <si>
    <t>Request 8: Purchase a forge and blower system to establish small-scale bronze and metal casting capacity in the sculpture program.</t>
  </si>
  <si>
    <t>Request 9: Purchase a Justrite 6-gallon galvanized steel oily waste can (16" x 12") for safe waste storage in CAC 107.</t>
  </si>
  <si>
    <t xml:space="preserve">Athletics  </t>
  </si>
  <si>
    <t>Request 1: 2 Large passenger Vans_x000D_</t>
  </si>
  <si>
    <t>Request 2: 50-60 passenger bus_x000D_</t>
  </si>
  <si>
    <t>Request 3: Track &amp; Field Equipment</t>
  </si>
  <si>
    <t>Request 4: Hudl Film Streaming/Film Share/Statistical Analysis</t>
  </si>
  <si>
    <t>Request 5: 3C2A Helmet Refurbishing Compliance</t>
  </si>
  <si>
    <t>Request 6: Assistant Director of Athletics</t>
  </si>
  <si>
    <t>Request 7: Tractor for Rodeo Team</t>
  </si>
  <si>
    <t>Request 8: Baseball Field</t>
  </si>
  <si>
    <t>Request 9: Softball Field</t>
  </si>
  <si>
    <t xml:space="preserve">BUS  Abbreviated  </t>
  </si>
  <si>
    <t>Request 1: SARTCO for instructor to support Start Up Humboldt (THIS IS NOT IN OUR PRC purview?) _x000D_</t>
  </si>
  <si>
    <t xml:space="preserve">Counseling Advising  </t>
  </si>
  <si>
    <t>Request 1: Replace two outdated student computers in the Welcome Center - Eureka_x000D_</t>
  </si>
  <si>
    <t>Request 2: ID card system  - District_x000D_</t>
  </si>
  <si>
    <t>Request 3: Student Development Advisor - District</t>
  </si>
  <si>
    <t xml:space="preserve">Dental  </t>
  </si>
  <si>
    <t>Request 1: Instructional Aide for Radiography_x000D_</t>
  </si>
  <si>
    <t>Request 2: CODA Accreditation Fee in Self Study/ Site Visit Year (Oct 2026)_x000D_</t>
  </si>
  <si>
    <t>Request 3: Kilgore Orthodontic Models</t>
  </si>
  <si>
    <t>Request 4: Kilgore Malocclusion Kit for Orthodontic unit</t>
  </si>
  <si>
    <t>Request 5: Valo Curing Lights</t>
  </si>
  <si>
    <t>Request 6: W&amp;H Slow Speed Air Motors</t>
  </si>
  <si>
    <t xml:space="preserve">Fire Tech  </t>
  </si>
  <si>
    <t>Request 1: Weight Vests_x000D_</t>
  </si>
  <si>
    <t>Request 10: 4'x5' flash pan_x000D_</t>
  </si>
  <si>
    <t>Request 11: Outreach supplies_x000D_</t>
  </si>
  <si>
    <t>Request 12: Burning Pan_x000D_</t>
  </si>
  <si>
    <t>Request 13: Smoke Machines</t>
  </si>
  <si>
    <t>Request 14: Smoke Machine fluid</t>
  </si>
  <si>
    <t>Request 15: Fire Training tower</t>
  </si>
  <si>
    <t>Request 2: ladders- 24 foot_x000D_</t>
  </si>
  <si>
    <t>Request 3: forcible entry door</t>
  </si>
  <si>
    <t>Request 4: Tool box with drill bits and screw drivers</t>
  </si>
  <si>
    <t>Request 5: Emergency oxygen with nasal cannulas</t>
  </si>
  <si>
    <t>Request 6: AED Defibrillator</t>
  </si>
  <si>
    <t>Request 7: Non-rebreather masks</t>
  </si>
  <si>
    <t>Request 8: 1.5"x100 Wayjax Fire Hose</t>
  </si>
  <si>
    <t>Request 9: 1"x100 Wayjax Fire Hose</t>
  </si>
  <si>
    <t xml:space="preserve">FNR  </t>
  </si>
  <si>
    <t>Request 1: Tech updates: Continued licensing ESRI_x000D_</t>
  </si>
  <si>
    <t>Request 10: Lab equipment: Practice fire shelters (4)_x000D_</t>
  </si>
  <si>
    <t>Request 11: ATV tow behind chipper_x000D_</t>
  </si>
  <si>
    <t>Request 12: Trail Equipment: Personal Protective Equipment (gloves** ear protection** eye protection** chaps/ foot protection.)_x000D_</t>
  </si>
  <si>
    <t>Request 13: Trail Bridge</t>
  </si>
  <si>
    <t>Request 2: SAF Accreditation Fee_x000D_</t>
  </si>
  <si>
    <t>Request 3: Surveying Equipment</t>
  </si>
  <si>
    <t>Request 4 through 13 (Amy made a decision to add them all together in order to rank Infrastructure/Supplies together): Infrastructure/Lab Equipment: Moisture probe, precision balance, forced air drying over, steel table, clinometers, compass, gps, nomex personal protective gear, practice fire shelters, ATV tow behind chipper, trail equipment (PPE), trail bridge</t>
  </si>
  <si>
    <t>Request 5: Lab Equipment: Precision Balance</t>
  </si>
  <si>
    <t>Request 6: Lab Equipment: Forced air drying oven</t>
  </si>
  <si>
    <t>Request 7: Lab Equipment: Steel table</t>
  </si>
  <si>
    <t>Request 8: Lab equipment updates: clinometers, compass, gps</t>
  </si>
  <si>
    <t>Request 9: Lab Equipment: Nomex personal protective gear</t>
  </si>
  <si>
    <t xml:space="preserve">MEC  </t>
  </si>
  <si>
    <t>Request 1: Student Support Specialist IV Position_x000D_</t>
  </si>
  <si>
    <t>Request 2: Student Lending Laptops_x000D_</t>
  </si>
  <si>
    <t xml:space="preserve">Music  </t>
  </si>
  <si>
    <t>Request 1: Acoustic remedies in the ceilings of music classrooms. These may be individual panels covered with cloth in-between each rafter truss. In CA200 and CA202** sound clouds (similar to those in CA300 and the theater) should be installed. The sound of rain on the roof is distracting and negatively impacts student learning in all music classrooms** and** in CA200 and CA202** the sound of students playing instruments is often much too loud and distracts from student learning._x000D_</t>
  </si>
  <si>
    <t>Request 2: Sound insulation panels covered with cloth for the walls of CA200 and CA202._x000D_</t>
  </si>
  <si>
    <t>Request 3: Ceiling fans in CA200 and CA202 to disperse heat. Classrooms sometimes get so hot as to distract from student learning._x000D_</t>
  </si>
  <si>
    <t>Request 4: Piano bench for CA300. The previous one broke._x000D_</t>
  </si>
  <si>
    <t>Request 5: Adequate speakers for CA202. The current speaker system is unusable._x000D_</t>
  </si>
  <si>
    <t>Request 6: Yamaha Arius YDP-105R digital pianos (5). Two are needed for CA207 and CA208; several in CA202 are showing signs of upcoming failure_x000D_</t>
  </si>
  <si>
    <t>Request 7: Sony MDR-ZX110 headphones. The headphones in CA202 are old and several are not working properly._x000D_</t>
  </si>
  <si>
    <t>Request 8: Two new bass racks to replace the string bass cabinets that were not moved from the old band room._x000D_</t>
  </si>
  <si>
    <t xml:space="preserve">PSTC Abbreviated  </t>
  </si>
  <si>
    <t>Request 1: Two (2) Police Package Ford Explorer patrol vehicles_x000D_</t>
  </si>
  <si>
    <t>Request 1: Shop space expansion: Additional shop space for growing program both in course sections and new courses. The lower diesel space already there!_x000D_</t>
  </si>
  <si>
    <t>Request 2: Program growth: Full time ISS _x000D_</t>
  </si>
  <si>
    <t>Request 3: Tools and equipment renewal: Shop equipment and tool replacements, additions or updates to current programs. 59 individual items fall under this request. Some are under 12 dollars while others are hundreds to thousands of dollars. Too many to list here but available in a spreadsheet. We hope this is okay.</t>
  </si>
  <si>
    <t xml:space="preserve">Request 4 – 9: (Amy decided to lump the rest of the requests because they are tools and equipment for new courses) New course: Tools, shop equipment, and vehicles related to the developing AT-32 intro to medium duty diesel course. Again, too many to list here but available as a spreadsheet. As a program we are still working on generating this list and details. In general terms it would brake down as listed below.  </t>
  </si>
  <si>
    <t xml:space="preserve">ECE  </t>
  </si>
  <si>
    <t>Request 1: Apple Laptop for ECE Full Time Faculty- IT has indicated that the 2015 faculty computer is out of date and has asked for a new computer to be purchased_x000D_</t>
  </si>
  <si>
    <t xml:space="preserve">Welding  </t>
  </si>
  <si>
    <t>Request 1: Toolbox and hand tools for Fabrication Lab work stations_x000D_</t>
  </si>
  <si>
    <t>Request 10: Tubing Bender_x000D_</t>
  </si>
  <si>
    <t>Request 11: Plasma cutter_x000D_</t>
  </si>
  <si>
    <t>Request 2: Work tables for Fabrication Lab work stations_x000D_</t>
  </si>
  <si>
    <t>Request 3: 3- Millermatic 355 ($6**500 each)_x000D_</t>
  </si>
  <si>
    <t>Request 4: GMAW Spool Gun_x000D_</t>
  </si>
  <si>
    <t>Request 5: Gasses for Spray and Pulse GMAW_x000D_</t>
  </si>
  <si>
    <t>Request 6: GMAW Torches_x000D_</t>
  </si>
  <si>
    <t>Request 7: GTAW Torches_x000D_</t>
  </si>
  <si>
    <t>Request 8: Oxy-Acetylene Torch_x000D_</t>
  </si>
  <si>
    <t>Request 9: Jacket and Gloves replacement_x000D_</t>
  </si>
  <si>
    <t>(blank)</t>
  </si>
  <si>
    <t>Average</t>
  </si>
  <si>
    <t>Criteria</t>
  </si>
  <si>
    <t>Reviewer 1</t>
  </si>
  <si>
    <t>Reviewer 2</t>
  </si>
  <si>
    <t>Reviewer 3</t>
  </si>
  <si>
    <t xml:space="preserve">Program </t>
  </si>
  <si>
    <t>Resource Request</t>
  </si>
  <si>
    <t>Reviewer</t>
  </si>
  <si>
    <t>Bob</t>
  </si>
  <si>
    <t>Tory</t>
  </si>
  <si>
    <t>Alignment with an Institutional Goal or Institutional Objective (0***3)</t>
  </si>
  <si>
    <t>Identified as a need based on assessment outcome(s) (0***3)</t>
  </si>
  <si>
    <t>Number of students affected (0***3)</t>
  </si>
  <si>
    <t>Meets a safety or legislated mandate (0***3)</t>
  </si>
  <si>
    <t>Criticality of the request (0***3)</t>
  </si>
  <si>
    <t>Total (0***15)</t>
  </si>
  <si>
    <t>Average:</t>
  </si>
  <si>
    <r>
      <t>Request 5:</t>
    </r>
    <r>
      <rPr>
        <sz val="12"/>
        <color theme="1"/>
        <rFont val="Calibri"/>
        <family val="2"/>
      </rPr>
      <t xml:space="preserve"> </t>
    </r>
    <r>
      <rPr>
        <b/>
        <sz val="12"/>
        <color rgb="FF434343"/>
        <rFont val="Times New Roman"/>
        <family val="1"/>
      </rPr>
      <t>Purchase a new Raku kiln to replace the kiln lost during the transition to the new Creative Arts Complex.</t>
    </r>
  </si>
  <si>
    <r>
      <t>Request 6:</t>
    </r>
    <r>
      <rPr>
        <sz val="12"/>
        <color theme="1"/>
        <rFont val="Calibri"/>
        <family val="2"/>
      </rPr>
      <t xml:space="preserve"> </t>
    </r>
    <r>
      <rPr>
        <b/>
        <sz val="12"/>
        <color rgb="FF434343"/>
        <rFont val="Times New Roman"/>
        <family val="1"/>
      </rPr>
      <t>Purchase two Millermatic 252 MIG welders to replace current underpowered models.</t>
    </r>
  </si>
  <si>
    <r>
      <t>Request 7:</t>
    </r>
    <r>
      <rPr>
        <sz val="12"/>
        <color theme="1"/>
        <rFont val="Calibri"/>
        <family val="2"/>
      </rPr>
      <t xml:space="preserve"> </t>
    </r>
    <r>
      <rPr>
        <b/>
        <sz val="12"/>
        <color rgb="FF434343"/>
        <rFont val="Times New Roman"/>
        <family val="1"/>
      </rPr>
      <t>Install a sharps disposal container in CAC studios to ensure safe disposal of blades, needles, and other sharp tools used in studio practice.</t>
    </r>
  </si>
  <si>
    <r>
      <t>Request 8:</t>
    </r>
    <r>
      <rPr>
        <sz val="12"/>
        <color theme="1"/>
        <rFont val="Calibri"/>
        <family val="2"/>
      </rPr>
      <t xml:space="preserve"> </t>
    </r>
    <r>
      <rPr>
        <b/>
        <sz val="12"/>
        <color rgb="FF434343"/>
        <rFont val="Times New Roman"/>
        <family val="1"/>
      </rPr>
      <t>Purchase a forge and blower system to establish small-scale bronze and metal casting capacity in the sculpture program.</t>
    </r>
  </si>
  <si>
    <r>
      <t>Request 9:</t>
    </r>
    <r>
      <rPr>
        <sz val="12"/>
        <color theme="1"/>
        <rFont val="Calibri"/>
        <family val="2"/>
      </rPr>
      <t xml:space="preserve"> </t>
    </r>
    <r>
      <rPr>
        <b/>
        <sz val="12"/>
        <color rgb="FF434343"/>
        <rFont val="Times New Roman"/>
        <family val="1"/>
      </rPr>
      <t>Purchase a Justrite 6-gallon galvanized steel oily waste can (16" x 12") for safe waste storage in CAC 107.</t>
    </r>
  </si>
  <si>
    <r>
      <t>Request 14:</t>
    </r>
    <r>
      <rPr>
        <sz val="12"/>
        <color theme="1"/>
        <rFont val="Calibri"/>
        <family val="2"/>
      </rPr>
      <t xml:space="preserve"> </t>
    </r>
    <r>
      <rPr>
        <b/>
        <sz val="12"/>
        <color rgb="FF434343"/>
        <rFont val="Times New Roman"/>
        <family val="1"/>
      </rPr>
      <t>Replace small, failing  sinks in CAC106 and 107 with appropriately sized sinks for washing 20" wide spash pans, equipped with clay traps, and add additional sinks to meet student demand. Purchase mobile washing station for additional outdoor cleaning stations in the meantime</t>
    </r>
  </si>
  <si>
    <r>
      <t>Request 15:</t>
    </r>
    <r>
      <rPr>
        <sz val="12"/>
        <color theme="1"/>
        <rFont val="Calibri"/>
        <family val="2"/>
      </rPr>
      <t xml:space="preserve"> </t>
    </r>
    <r>
      <rPr>
        <b/>
        <sz val="12"/>
        <color rgb="FF434343"/>
        <rFont val="Times New Roman"/>
        <family val="1"/>
      </rPr>
      <t>Purchase additional portable pottery wheels for student checkout.</t>
    </r>
  </si>
  <si>
    <r>
      <t>Request 17:</t>
    </r>
    <r>
      <rPr>
        <sz val="12"/>
        <color theme="1"/>
        <rFont val="Calibri"/>
        <family val="2"/>
      </rPr>
      <t xml:space="preserve"> </t>
    </r>
    <r>
      <rPr>
        <b/>
        <sz val="12"/>
        <color rgb="FF434343"/>
        <rFont val="Times New Roman"/>
        <family val="1"/>
      </rPr>
      <t>Upgrade and extend overhangs in the kiln yard and other outdoor instructional areas.</t>
    </r>
  </si>
  <si>
    <r>
      <t>Request 18:</t>
    </r>
    <r>
      <rPr>
        <sz val="12"/>
        <color theme="1"/>
        <rFont val="Calibri"/>
        <family val="2"/>
      </rPr>
      <t xml:space="preserve"> </t>
    </r>
    <r>
      <rPr>
        <b/>
        <sz val="12"/>
        <color rgb="FF434343"/>
        <rFont val="Times New Roman"/>
        <family val="1"/>
      </rPr>
      <t>Gallery Security System</t>
    </r>
  </si>
  <si>
    <r>
      <t>Request 19:</t>
    </r>
    <r>
      <rPr>
        <sz val="12"/>
        <color theme="1"/>
        <rFont val="Calibri"/>
        <family val="2"/>
      </rPr>
      <t xml:space="preserve"> </t>
    </r>
    <r>
      <rPr>
        <b/>
        <sz val="12"/>
        <color rgb="FF434343"/>
        <rFont val="Times New Roman"/>
        <family val="1"/>
      </rPr>
      <t>All Items below relate to CAC 500, a new Film/Digital Media set space housed at Creative Arts (Plan 3) Equipment list below is the minimum list needed to make that space operational.</t>
    </r>
  </si>
  <si>
    <t>Anibal</t>
  </si>
  <si>
    <t>Amy</t>
  </si>
  <si>
    <t>Kyle</t>
  </si>
  <si>
    <t xml:space="preserve"> </t>
  </si>
  <si>
    <t>V</t>
  </si>
  <si>
    <t xml:space="preserve">Tory </t>
  </si>
  <si>
    <r>
      <t>Request 4 – 9:</t>
    </r>
    <r>
      <rPr>
        <sz val="12"/>
        <color theme="1"/>
        <rFont val="Calibri"/>
        <family val="2"/>
      </rPr>
      <t xml:space="preserve"> </t>
    </r>
    <r>
      <rPr>
        <sz val="12"/>
        <color rgb="FFFF0000"/>
        <rFont val="Calibri"/>
        <family val="2"/>
      </rPr>
      <t xml:space="preserve">(Amy decided to lump the rest of the requests because they are tools and equipment for new courses) </t>
    </r>
    <r>
      <rPr>
        <b/>
        <sz val="12"/>
        <color rgb="FF434343"/>
        <rFont val="Times New Roman"/>
        <family val="1"/>
      </rPr>
      <t xml:space="preserve">New course: Tools, shop equipment, and vehicles related to the developing AT-32 intro to medium duty diesel course. Again, too many to list here but available as a spreadsheet. As a program we are still working on generating this list and details. In general terms it would brake down as listed below.  </t>
    </r>
  </si>
  <si>
    <t>Misty</t>
  </si>
  <si>
    <t>Ross</t>
  </si>
  <si>
    <t xml:space="preserve">Colin </t>
  </si>
  <si>
    <t>Kelly</t>
  </si>
  <si>
    <t>Colin</t>
  </si>
  <si>
    <t>Amanda</t>
  </si>
  <si>
    <t>Misty/Tory</t>
  </si>
  <si>
    <r>
      <t>Request 4 through 13</t>
    </r>
    <r>
      <rPr>
        <b/>
        <sz val="12"/>
        <color rgb="FFFF0000"/>
        <rFont val="Times New Roman"/>
        <family val="1"/>
      </rPr>
      <t xml:space="preserve"> (Amy made a decision to add them all together in order to rank Infrastructure/Supplies together)</t>
    </r>
    <r>
      <rPr>
        <b/>
        <sz val="12"/>
        <color rgb="FF434343"/>
        <rFont val="Times New Roman"/>
        <family val="1"/>
      </rPr>
      <t>: Infrastructure/Lab Equipment: Moisture probe, precision balance, forced air drying over, steel table, clinometers, compass, gps, nomex personal protective gear, practice fire shelters, ATV tow behind chipper, trail equipment (PPE), trail bridge</t>
    </r>
  </si>
  <si>
    <t>Elder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</si>
</sst>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Aptos Narrow"/>
      <family val="2"/>
      <scheme val="minor"/>
    </font>
    <font>
      <b/>
      <u/>
      <sz val="14"/>
      <color theme="1"/>
      <name val="Times New Roman"/>
      <family val="1"/>
    </font>
    <font>
      <sz val="8"/>
      <name val="Aptos Narrow"/>
      <family val="2"/>
      <scheme val="minor"/>
    </font>
    <font>
      <sz val="12"/>
      <color theme="1"/>
      <name val="Calibri"/>
      <family val="2"/>
    </font>
    <font>
      <b/>
      <sz val="12"/>
      <color rgb="FF434343"/>
      <name val="Times New Roman"/>
      <family val="1"/>
    </font>
    <font>
      <sz val="12"/>
      <color rgb="FFFF0000"/>
      <name val="Calibri"/>
      <family val="2"/>
    </font>
    <font>
      <b/>
      <sz val="12"/>
      <color rgb="FFFF0000"/>
      <name val="Times New Roman"/>
      <family val="1"/>
    </font>
    <font>
      <b/>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3">
    <xf numFmtId="0" fontId="0" fillId="0" borderId="0" xfId="0"/>
    <xf numFmtId="0" fontId="0" fillId="0" borderId="0" xfId="0" applyAlignment="1">
      <alignment wrapText="1"/>
    </xf>
    <xf numFmtId="0" fontId="0" fillId="0" borderId="0" xfId="0" applyAlignment="1">
      <alignment horizontal="left" vertical="top" wrapText="1"/>
    </xf>
    <xf numFmtId="0" fontId="1" fillId="0" borderId="0" xfId="0" applyFont="1" applyAlignment="1">
      <alignment vertical="center"/>
    </xf>
    <xf numFmtId="0" fontId="4" fillId="0" borderId="0" xfId="0" applyFont="1"/>
    <xf numFmtId="0" fontId="4" fillId="0" borderId="0" xfId="0" applyFont="1" applyAlignment="1">
      <alignment vertical="center"/>
    </xf>
    <xf numFmtId="0" fontId="0" fillId="0" borderId="0" xfId="0" applyAlignment="1">
      <alignment horizontal="left" indent="1"/>
    </xf>
    <xf numFmtId="0" fontId="0" fillId="0" borderId="0" xfId="0" pivotButton="1" applyAlignment="1">
      <alignment wrapText="1"/>
    </xf>
    <xf numFmtId="0" fontId="0" fillId="0" borderId="0" xfId="0" applyAlignment="1">
      <alignment horizontal="left" wrapText="1"/>
    </xf>
    <xf numFmtId="2" fontId="0" fillId="0" borderId="0" xfId="0" applyNumberFormat="1"/>
    <xf numFmtId="0" fontId="1"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left" vertical="top"/>
    </xf>
  </cellXfs>
  <cellStyles count="1">
    <cellStyle name="Normal" xfId="0" builtinId="0"/>
  </cellStyles>
  <dxfs count="18">
    <dxf>
      <font>
        <color rgb="FF9C0006"/>
      </font>
      <fill>
        <patternFill>
          <bgColor rgb="FFFFC7CE"/>
        </patternFill>
      </fill>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alignment wrapText="1" indent="0"/>
    </dxf>
    <dxf>
      <numFmt numFmtId="2" formatCode="0.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Windows User" refreshedDate="46077.632852893519" createdVersion="8" refreshedVersion="8" minRefreshableVersion="3" recordCount="926" xr:uid="{1AD1FF64-060C-4D32-BEE3-2E603A9B1411}">
  <cacheSource type="worksheet">
    <worksheetSource ref="A1:G927" sheet="Plan Ranking"/>
  </cacheSource>
  <cacheFields count="7">
    <cacheField name="Average" numFmtId="0">
      <sharedItems containsBlank="1" containsMixedTypes="1" containsNumber="1" minValue="0" maxValue="12" count="29">
        <m/>
        <n v="12"/>
        <n v="10"/>
        <n v="7"/>
        <n v="8"/>
        <n v="6"/>
        <n v="5"/>
        <n v="4"/>
        <n v="3"/>
        <n v="0"/>
        <n v="8.3333333333333339"/>
        <n v="4.666666666666667"/>
        <n v="2"/>
        <n v="2.6666666666666665"/>
        <n v="2.3333333333333335"/>
        <n v="11.333333333333334"/>
        <n v="10.333333333333334"/>
        <n v="11"/>
        <e v="#DIV/0!"/>
        <n v="9.6666666666666661"/>
        <n v="7.833333333333333"/>
        <n v="7.5"/>
        <n v="9.5"/>
        <n v="6.5"/>
        <n v="9"/>
        <n v="6.166666666666667"/>
        <n v="5.666666666666667"/>
        <n v="6.333333333333333"/>
        <n v="4.333333333333333"/>
      </sharedItems>
    </cacheField>
    <cacheField name="Criteria" numFmtId="0">
      <sharedItems containsBlank="1"/>
    </cacheField>
    <cacheField name="Reviewer 1" numFmtId="0">
      <sharedItems containsBlank="1" containsMixedTypes="1" containsNumber="1" minValue="0" maxValue="12"/>
    </cacheField>
    <cacheField name="Reviewer 2" numFmtId="0">
      <sharedItems containsBlank="1" containsMixedTypes="1" containsNumber="1" containsInteger="1" minValue="0" maxValue="12"/>
    </cacheField>
    <cacheField name="Reviewer 3" numFmtId="0">
      <sharedItems containsBlank="1" containsMixedTypes="1" containsNumber="1" minValue="0" maxValue="13"/>
    </cacheField>
    <cacheField name="Program " numFmtId="0">
      <sharedItems containsBlank="1" count="27">
        <s v="Art  "/>
        <s v="Athletics  "/>
        <s v="Auto Tech  "/>
        <s v="BUS  Abbreviated  "/>
        <s v="Counseling Advising  "/>
        <m/>
        <s v="Dental  "/>
        <s v="ECE  "/>
        <s v="Fire Tech  "/>
        <s v="FNR  "/>
        <s v="MEC  "/>
        <s v="Music  "/>
        <s v="PSTC Abbreviated  "/>
        <s v="Welding  "/>
        <s v="Auto Tech Feedback Template 2025-26 (1).docx" u="1"/>
        <s v="ECE Feedback Template 2025-26 (1).docx" u="1"/>
        <s v="Welding Feedback Template 2025-26 (1).docx" u="1"/>
        <s v="Art Feedback Template 2025-26.docx" u="1"/>
        <s v="Athletics Feedback Template 2025-26.docx" u="1"/>
        <s v="BUS  Abbreviated Feedback Template 2025-26.docx" u="1"/>
        <s v="Counseling Advising Feedback Template 2025-26.docx" u="1"/>
        <s v="Dental Feedback Template 2025-26.docx" u="1"/>
        <s v="Fire Tech Feedback Template 2025-26.docx" u="1"/>
        <s v="FNR Feedback Template 2025-26.docx" u="1"/>
        <s v="MEC Feedback Template 2025-26.docx" u="1"/>
        <s v="Music Feedback Template 2025-26.docx" u="1"/>
        <s v="PSTC Abbreviated Feedback Template 2025-26.docx" u="1"/>
      </sharedItems>
    </cacheField>
    <cacheField name="Resource Request" numFmtId="0">
      <sharedItems containsBlank="1" count="106" longText="1">
        <s v="Request 1: Address Classroom Acoustics in the Creative Arts Complex: Request: Install sound-dampening treatments in all art studios and classrooms to reduce echo** noise from rain** and amplified voices._x000d_"/>
        <s v="Request 2: Replace and expand the still life object and fabric collection used in Beginning Drawing and Painting courses._x000d_"/>
        <s v="Request 3: Purchase a designated set of iPads for student checkout to support take-home work in 3D Design, Art 15, and Art 17."/>
        <s v="Request 4: Acquire a storage and hanging system for printmaking brayers to ensure proper care, organization, and longevity of materials. Acquire 2 Printmaking Drying Racks."/>
        <s v="Request 5: Purchase a new Raku kiln to replace the kiln lost during the transition to the new Creative Arts Complex."/>
        <s v="Request 6: Purchase two Millermatic 252 MIG welders to replace current underpowered models."/>
        <s v="Request 7: Install a sharps disposal container in CAC studios to ensure safe disposal of blades, needles, and other sharp tools used in studio practice."/>
        <s v="Request 8: Purchase a forge and blower system to establish small-scale bronze and metal casting capacity in the sculpture program."/>
        <s v="Request 9: Purchase a Justrite 6-gallon galvanized steel oily waste can (16&quot; x 12&quot;) for safe waste storage in CAC 107."/>
        <s v="Request 10: Purchase an ELEGOO Mars 5 Ultra Resin 3D Printer with 7&quot; 9K Mono LCD for use in jewelry and small-scale fabrication courses._x000d_"/>
        <s v="Request 11: Acquire an ORTUR Laser Master 3 (10**000 mW) laser engraver/cutter for use in introductory jewelry and sculpture courses._x000d_"/>
        <s v="Request 12: Purchase a Noble Fine Wood Smart Jeweler’s Bench with drawers** solid wood top** integrated power outlets** and USB ports for faculty use in Art 60 and Art 60L._x000d_"/>
        <s v="Request 13: Purchase new Rio Grande jewelry kilns to replace outdated and unsafe models currently in use."/>
        <s v="Request 14: Replace small, failing  sinks in CAC106 and 107 with appropriately sized sinks for washing 20&quot; wide spash pans, equipped with clay traps, and add additional sinks to meet student demand. Purchase mobile washing station for additional outdoor cleaning stations in the meantime"/>
        <s v="Request 15: Purchase additional portable pottery wheels for student checkout."/>
        <s v="Request 16: Upgrade Visual Capacities by purchasing an upgrade demonstration camera system for CA 107"/>
        <s v="Request 17: Upgrade and extend overhangs in the kiln yard and other outdoor instructional areas."/>
        <s v="Request 18: Gallery Security System"/>
        <s v="Request 19: All Items below relate to CAC 500, a new Film/Digital Media set space housed at Creative Arts (Plan 3) Equipment list below is the minimum list needed to make that space operational."/>
        <s v="Request 1: 2 Large passenger Vans_x000d_"/>
        <s v="Request 2: 50-60 passenger bus_x000d_"/>
        <s v="Request 3: Track &amp; Field Equipment"/>
        <s v="Request 4: Hudl Film Streaming/Film Share/Statistical Analysis"/>
        <s v="Request 5: 3C2A Helmet Refurbishing Compliance"/>
        <s v="Request 6: Assistant Director of Athletics"/>
        <s v="Request 7: Tractor for Rodeo Team"/>
        <s v="Request 8: Baseball Field"/>
        <s v="Request 9: Softball Field"/>
        <s v="Request 1: Shop space expansion: Additional shop space for growing program both in course sections and new courses. The lower diesel space already there!_x000d_"/>
        <s v="Request 2: Program growth: Full time ISS _x000d_"/>
        <s v="Request 3: Tools and equipment renewal: Shop equipment and tool replacements, additions or updates to current programs. 59 individual items fall under this request. Some are under 12 dollars while others are hundreds to thousands of dollars. Too many to list here but available in a spreadsheet. We hope this is okay."/>
        <s v="Request 4 – 9: (Amy decided to lump the rest of the requests because they are tools and equipment for new courses) New course: Tools, shop equipment, and vehicles related to the developing AT-32 intro to medium duty diesel course. Again, too many to list here but available as a spreadsheet. As a program we are still working on generating this list and details. In general terms it would brake down as listed below.  "/>
        <s v="Request 1: SARTCO for instructor to support Start Up Humboldt (THIS IS NOT IN OUR PRC purview?) _x000d_"/>
        <s v="Request 1: Replace two outdated student computers in the Welcome Center - Eureka_x000d_"/>
        <s v="Request 2: ID card system  - District_x000d_"/>
        <s v="Request 3: Student Development Advisor - District"/>
        <m/>
        <s v="Request 1: Instructional Aide for Radiography_x000d_"/>
        <s v="Request 2: CODA Accreditation Fee in Self Study/ Site Visit Year (Oct 2026)_x000d_"/>
        <s v="Request 3: Kilgore Orthodontic Models"/>
        <s v="Request 4: Kilgore Malocclusion Kit for Orthodontic unit"/>
        <s v="Request 5: Valo Curing Lights"/>
        <s v="Request 6: W&amp;H Slow Speed Air Motors"/>
        <s v="Request 1: Apple Laptop for ECE Full Time Faculty- IT has indicated that the 2015 faculty computer is out of date and has asked for a new computer to be purchased_x000d_"/>
        <s v="Request 1: Weight Vests_x000d_"/>
        <s v="Request 2: ladders- 24 foot_x000d_"/>
        <s v="Request 3: forcible entry door"/>
        <s v="Request 4: Tool box with drill bits and screw drivers"/>
        <s v="Request 5: Emergency oxygen with nasal cannulas"/>
        <s v="Request 6: AED Defibrillator"/>
        <s v="Request 7: Non-rebreather masks"/>
        <s v="Request 8: 1.5&quot;x100 Wayjax Fire Hose"/>
        <s v="Request 9: 1&quot;x100 Wayjax Fire Hose"/>
        <s v="Request 10: 4'x5' flash pan_x000d_"/>
        <s v="Request 11: Outreach supplies_x000d_"/>
        <s v="Request 12: Burning Pan_x000d_"/>
        <s v="Request 13: Smoke Machines"/>
        <s v="Request 14: Smoke Machine fluid"/>
        <s v="Request 15: Fire Training tower"/>
        <s v="Request 1: Tech updates: Continued licensing ESRI_x000d_"/>
        <s v="Request 2: SAF Accreditation Fee_x000d_"/>
        <s v="Request 3: Surveying Equipment"/>
        <s v="Request 4 through 13 (Amy made a decision to add them all together in order to rank Infrastructure/Supplies together): Infrastructure/Lab Equipment: Moisture probe, precision balance, forced air drying over, steel table, clinometers, compass, gps, nomex personal protective gear, practice fire shelters, ATV tow behind chipper, trail equipment (PPE), trail bridge"/>
        <s v="Request 5: Lab Equipment: Precision Balance"/>
        <s v="Request 6: Lab Equipment: Forced air drying oven"/>
        <s v="Request 7: Lab Equipment: Steel table"/>
        <s v="Request 8: Lab equipment updates: clinometers, compass, gps"/>
        <s v="Request 9: Lab Equipment: Nomex personal protective gear"/>
        <s v="Request 10: Lab equipment: Practice fire shelters (4)_x000d_"/>
        <s v="Request 11: ATV tow behind chipper_x000d_"/>
        <s v="Request 12: Trail Equipment: Personal Protective Equipment (gloves** ear protection** eye protection** chaps/ foot protection.)_x000d_"/>
        <s v="Request 13: Trail Bridge"/>
        <s v="Request 1: Student Support Specialist IV Position_x000d_"/>
        <s v="Request 2: Student Lending Laptops_x000d_"/>
        <s v="Request 1: Acoustic remedies in the ceilings of music classrooms. These may be individual panels covered with cloth in-between each rafter truss. In CA200 and CA202** sound clouds (similar to those in CA300 and the theater) should be installed. The sound of rain on the roof is distracting and negatively impacts student learning in all music classrooms** and** in CA200 and CA202** the sound of students playing instruments is often much too loud and distracts from student learning._x000d_"/>
        <s v="Request 2: Sound insulation panels covered with cloth for the walls of CA200 and CA202._x000d_"/>
        <s v="Request 3: Ceiling fans in CA200 and CA202 to disperse heat. Classrooms sometimes get so hot as to distract from student learning._x000d_"/>
        <s v="Request 4: Piano bench for CA300. The previous one broke._x000d_"/>
        <s v="Request 5: Adequate speakers for CA202. The current speaker system is unusable._x000d_"/>
        <s v="Request 6: Yamaha Arius YDP-105R digital pianos (5). Two are needed for CA207 and CA208; several in CA202 are showing signs of upcoming failure_x000d_"/>
        <s v="Request 7: Sony MDR-ZX110 headphones. The headphones in CA202 are old and several are not working properly._x000d_"/>
        <s v="Request 8: Two new bass racks to replace the string bass cabinets that were not moved from the old band room._x000d_"/>
        <s v="Request 1: Two (2) Police Package Ford Explorer patrol vehicles_x000d_"/>
        <s v="Request 1: Toolbox and hand tools for Fabrication Lab work stations_x000d_"/>
        <s v="Request 2: Work tables for Fabrication Lab work stations_x000d_"/>
        <s v="Request 3: 3- Millermatic 355 ($6**500 each)_x000d_"/>
        <s v="Request 4: GMAW Spool Gun_x000d_"/>
        <s v="Request 5: Gasses for Spray and Pulse GMAW_x000d_"/>
        <s v="Request 6: GMAW Torches_x000d_"/>
        <s v="Request 7: GTAW Torches_x000d_"/>
        <s v="Request 8: Oxy-Acetylene Torch_x000d_"/>
        <s v="Request 9: Jacket and Gloves replacement_x000d_"/>
        <s v="Request 10: Tubing Bender_x000d_"/>
        <s v="Request 11: Plasma cutter_x000d_"/>
        <s v="Request 16: Upgrade Visual Capacities by purchasing an upgrade demonstration camera system for CA 108" u="1"/>
        <s v="Request 16: Upgrade Visual Capacities by purchasing an upgrade demonstration camera system for CA 109" u="1"/>
        <s v="Request 16: Upgrade Visual Capacities by purchasing an upgrade demonstration camera system for CA 110" u="1"/>
        <s v="Request 16: Upgrade Visual Capacities by purchasing an upgrade demonstration camera system for CA 111" u="1"/>
        <s v="Request 16: Upgrade Visual Capacities by purchasing an upgrade demonstration camera system for CA 112" u="1"/>
        <s v="Request 16: Upgrade Visual Capacities by purchasing an upgrade demonstration camera system for CA 113" u="1"/>
        <s v="Request 16: Upgrade Visual Capacities by purchasing an upgrade demonstration camera system for CA 114" u="1"/>
        <s v="Request 16: Upgrade Visual Capacities by purchasing an upgrade demonstration camera system for CA 115" u="1"/>
        <s v="Request 16: Upgrade Visual Capacities by purchasing an upgrade demonstration camera system for CA 116" u="1"/>
        <s v="Request 16: Upgrade Visual Capacities by purchasing an upgrade demonstration camera system for CA 117" u="1"/>
        <s v="Request 16: Upgrade Visual Capacities by purchasing an upgrade demonstration camera system for CA 118" u="1"/>
        <s v="Request 16: Upgrade Visual Capacities by purchasing an upgrade demonstration camera system for CA 119"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26">
  <r>
    <x v="0"/>
    <s v="Reviewer"/>
    <s v="Bob"/>
    <s v="Tory"/>
    <m/>
    <x v="0"/>
    <x v="0"/>
  </r>
  <r>
    <x v="0"/>
    <s v="Alignment with an Institutional Goal or Institutional Objective (0***3)"/>
    <n v="3"/>
    <n v="3"/>
    <m/>
    <x v="0"/>
    <x v="0"/>
  </r>
  <r>
    <x v="0"/>
    <s v="Identified as a need based on assessment outcome(s) (0***3)"/>
    <n v="3"/>
    <n v="3"/>
    <m/>
    <x v="0"/>
    <x v="0"/>
  </r>
  <r>
    <x v="0"/>
    <s v="Number of students affected (0***3)"/>
    <n v="2"/>
    <n v="2"/>
    <m/>
    <x v="0"/>
    <x v="0"/>
  </r>
  <r>
    <x v="0"/>
    <s v="Meets a safety or legislated mandate (0***3)"/>
    <n v="1"/>
    <n v="1"/>
    <m/>
    <x v="0"/>
    <x v="0"/>
  </r>
  <r>
    <x v="0"/>
    <s v="Criticality of the request (0***3)"/>
    <n v="3"/>
    <n v="3"/>
    <m/>
    <x v="0"/>
    <x v="0"/>
  </r>
  <r>
    <x v="0"/>
    <s v="Total (0***15)"/>
    <n v="12"/>
    <n v="12"/>
    <m/>
    <x v="0"/>
    <x v="0"/>
  </r>
  <r>
    <x v="1"/>
    <s v="Average:"/>
    <n v="12"/>
    <m/>
    <m/>
    <x v="0"/>
    <x v="0"/>
  </r>
  <r>
    <x v="0"/>
    <s v="Reviewer"/>
    <s v="Bob"/>
    <s v="Tory"/>
    <m/>
    <x v="0"/>
    <x v="1"/>
  </r>
  <r>
    <x v="0"/>
    <s v="Alignment with an Institutional Goal or Institutional Objective (0***3)"/>
    <n v="2"/>
    <n v="2"/>
    <m/>
    <x v="0"/>
    <x v="1"/>
  </r>
  <r>
    <x v="0"/>
    <s v="Identified as a need based on assessment outcome(s) (0***3)"/>
    <n v="3"/>
    <n v="3"/>
    <m/>
    <x v="0"/>
    <x v="1"/>
  </r>
  <r>
    <x v="0"/>
    <s v="Number of students affected (0***3)"/>
    <n v="2"/>
    <n v="2"/>
    <m/>
    <x v="0"/>
    <x v="1"/>
  </r>
  <r>
    <x v="0"/>
    <s v="Meets a safety or legislated mandate (0***3)"/>
    <n v="0"/>
    <n v="0"/>
    <m/>
    <x v="0"/>
    <x v="1"/>
  </r>
  <r>
    <x v="0"/>
    <s v="Criticality of the request (0***3)"/>
    <n v="2"/>
    <n v="2"/>
    <m/>
    <x v="0"/>
    <x v="1"/>
  </r>
  <r>
    <x v="0"/>
    <s v="Total (0***15)"/>
    <n v="10"/>
    <n v="10"/>
    <m/>
    <x v="0"/>
    <x v="1"/>
  </r>
  <r>
    <x v="2"/>
    <s v="Average:"/>
    <n v="10"/>
    <m/>
    <m/>
    <x v="0"/>
    <x v="1"/>
  </r>
  <r>
    <x v="0"/>
    <s v="Reviewer"/>
    <s v="Bob"/>
    <s v="Tory"/>
    <m/>
    <x v="0"/>
    <x v="2"/>
  </r>
  <r>
    <x v="0"/>
    <s v="Alignment with an Institutional Goal or Institutional Objective (0***3)"/>
    <n v="3"/>
    <n v="3"/>
    <m/>
    <x v="0"/>
    <x v="2"/>
  </r>
  <r>
    <x v="0"/>
    <s v="Identified as a need based on assessment outcome(s) (0***3)"/>
    <n v="2"/>
    <n v="2"/>
    <m/>
    <x v="0"/>
    <x v="2"/>
  </r>
  <r>
    <x v="0"/>
    <s v="Number of students affected (0***3)"/>
    <n v="1"/>
    <n v="1"/>
    <m/>
    <x v="0"/>
    <x v="2"/>
  </r>
  <r>
    <x v="0"/>
    <s v="Meets a safety or legislated mandate (0***3)"/>
    <n v="0"/>
    <n v="0"/>
    <m/>
    <x v="0"/>
    <x v="2"/>
  </r>
  <r>
    <x v="0"/>
    <s v="Criticality of the request (0***3)"/>
    <n v="1"/>
    <n v="1"/>
    <m/>
    <x v="0"/>
    <x v="2"/>
  </r>
  <r>
    <x v="0"/>
    <s v="Total (0***15)"/>
    <n v="7"/>
    <n v="7"/>
    <m/>
    <x v="0"/>
    <x v="2"/>
  </r>
  <r>
    <x v="3"/>
    <s v="Average:"/>
    <n v="7"/>
    <m/>
    <m/>
    <x v="0"/>
    <x v="2"/>
  </r>
  <r>
    <x v="0"/>
    <s v="Reviewer"/>
    <s v="Bob"/>
    <s v="Tory"/>
    <m/>
    <x v="0"/>
    <x v="3"/>
  </r>
  <r>
    <x v="0"/>
    <s v="Alignment with an Institutional Goal or Institutional Objective (0***3)"/>
    <n v="2"/>
    <n v="2"/>
    <m/>
    <x v="0"/>
    <x v="3"/>
  </r>
  <r>
    <x v="0"/>
    <s v="Identified as a need based on assessment outcome(s) (0***3)"/>
    <n v="2"/>
    <n v="2"/>
    <m/>
    <x v="0"/>
    <x v="3"/>
  </r>
  <r>
    <x v="0"/>
    <s v="Number of students affected (0***3)"/>
    <n v="2"/>
    <n v="2"/>
    <m/>
    <x v="0"/>
    <x v="3"/>
  </r>
  <r>
    <x v="0"/>
    <s v="Meets a safety or legislated mandate (0***3)"/>
    <n v="1"/>
    <n v="1"/>
    <m/>
    <x v="0"/>
    <x v="3"/>
  </r>
  <r>
    <x v="0"/>
    <s v="Criticality of the request (0***3)"/>
    <n v="1"/>
    <n v="1"/>
    <m/>
    <x v="0"/>
    <x v="3"/>
  </r>
  <r>
    <x v="0"/>
    <s v="Total (0***15)"/>
    <n v="8"/>
    <n v="8"/>
    <m/>
    <x v="0"/>
    <x v="3"/>
  </r>
  <r>
    <x v="4"/>
    <s v="Average:"/>
    <n v="8"/>
    <m/>
    <m/>
    <x v="0"/>
    <x v="3"/>
  </r>
  <r>
    <x v="0"/>
    <s v="Reviewer"/>
    <s v="Bob"/>
    <s v="Tory"/>
    <m/>
    <x v="0"/>
    <x v="4"/>
  </r>
  <r>
    <x v="0"/>
    <s v="Alignment with an Institutional Goal or Institutional Objective (0***3)"/>
    <n v="3"/>
    <n v="3"/>
    <m/>
    <x v="0"/>
    <x v="4"/>
  </r>
  <r>
    <x v="0"/>
    <s v="Identified as a need based on assessment outcome(s) (0***3)"/>
    <n v="3"/>
    <n v="3"/>
    <m/>
    <x v="0"/>
    <x v="4"/>
  </r>
  <r>
    <x v="0"/>
    <s v="Number of students affected (0***3)"/>
    <n v="2"/>
    <n v="2"/>
    <m/>
    <x v="0"/>
    <x v="4"/>
  </r>
  <r>
    <x v="0"/>
    <s v="Meets a safety or legislated mandate (0***3)"/>
    <n v="2"/>
    <n v="2"/>
    <m/>
    <x v="0"/>
    <x v="4"/>
  </r>
  <r>
    <x v="0"/>
    <s v="Criticality of the request (0***3)"/>
    <n v="2"/>
    <n v="2"/>
    <m/>
    <x v="0"/>
    <x v="4"/>
  </r>
  <r>
    <x v="0"/>
    <s v="Total (0***15)"/>
    <n v="12"/>
    <n v="12"/>
    <m/>
    <x v="0"/>
    <x v="4"/>
  </r>
  <r>
    <x v="1"/>
    <s v="Average:"/>
    <n v="12"/>
    <m/>
    <m/>
    <x v="0"/>
    <x v="4"/>
  </r>
  <r>
    <x v="0"/>
    <s v="Reviewer"/>
    <s v="Bob"/>
    <s v="Tory"/>
    <m/>
    <x v="0"/>
    <x v="5"/>
  </r>
  <r>
    <x v="0"/>
    <s v="Alignment with an Institutional Goal or Institutional Objective (0***3)"/>
    <n v="3"/>
    <n v="3"/>
    <m/>
    <x v="0"/>
    <x v="5"/>
  </r>
  <r>
    <x v="0"/>
    <s v="Identified as a need based on assessment outcome(s) (0***3)"/>
    <n v="2"/>
    <n v="2"/>
    <m/>
    <x v="0"/>
    <x v="5"/>
  </r>
  <r>
    <x v="0"/>
    <s v="Number of students affected (0***3)"/>
    <n v="1"/>
    <n v="1"/>
    <m/>
    <x v="0"/>
    <x v="5"/>
  </r>
  <r>
    <x v="0"/>
    <s v="Meets a safety or legislated mandate (0***3)"/>
    <n v="1"/>
    <n v="1"/>
    <m/>
    <x v="0"/>
    <x v="5"/>
  </r>
  <r>
    <x v="0"/>
    <s v="Criticality of the request (0***3)"/>
    <n v="1"/>
    <n v="1"/>
    <m/>
    <x v="0"/>
    <x v="5"/>
  </r>
  <r>
    <x v="0"/>
    <s v="Total (0***15)"/>
    <n v="8"/>
    <n v="8"/>
    <m/>
    <x v="0"/>
    <x v="5"/>
  </r>
  <r>
    <x v="4"/>
    <s v="Average:"/>
    <n v="8"/>
    <m/>
    <m/>
    <x v="0"/>
    <x v="5"/>
  </r>
  <r>
    <x v="0"/>
    <s v="Reviewer"/>
    <s v="Bob"/>
    <s v="Tory"/>
    <m/>
    <x v="0"/>
    <x v="6"/>
  </r>
  <r>
    <x v="0"/>
    <s v="Alignment with an Institutional Goal or Institutional Objective (0***3)"/>
    <n v="2"/>
    <n v="2"/>
    <m/>
    <x v="0"/>
    <x v="6"/>
  </r>
  <r>
    <x v="0"/>
    <s v="Identified as a need based on assessment outcome(s) (0***3)"/>
    <n v="1"/>
    <n v="1"/>
    <m/>
    <x v="0"/>
    <x v="6"/>
  </r>
  <r>
    <x v="0"/>
    <s v="Number of students affected (0***3)"/>
    <n v="2"/>
    <n v="2"/>
    <m/>
    <x v="0"/>
    <x v="6"/>
  </r>
  <r>
    <x v="0"/>
    <s v="Meets a safety or legislated mandate (0***3)"/>
    <n v="2"/>
    <n v="2"/>
    <m/>
    <x v="0"/>
    <x v="6"/>
  </r>
  <r>
    <x v="0"/>
    <s v="Criticality of the request (0***3)"/>
    <n v="1"/>
    <n v="1"/>
    <m/>
    <x v="0"/>
    <x v="6"/>
  </r>
  <r>
    <x v="0"/>
    <s v="Total (0***15)"/>
    <n v="8"/>
    <n v="8"/>
    <m/>
    <x v="0"/>
    <x v="6"/>
  </r>
  <r>
    <x v="4"/>
    <s v="Average:"/>
    <n v="8"/>
    <m/>
    <m/>
    <x v="0"/>
    <x v="6"/>
  </r>
  <r>
    <x v="0"/>
    <s v="Reviewer"/>
    <s v="Bob"/>
    <s v="Tory"/>
    <m/>
    <x v="0"/>
    <x v="7"/>
  </r>
  <r>
    <x v="0"/>
    <s v="Alignment with an Institutional Goal or Institutional Objective (0***3)"/>
    <n v="2"/>
    <n v="2"/>
    <m/>
    <x v="0"/>
    <x v="7"/>
  </r>
  <r>
    <x v="0"/>
    <s v="Identified as a need based on assessment outcome(s) (0***3)"/>
    <n v="2"/>
    <n v="2"/>
    <m/>
    <x v="0"/>
    <x v="7"/>
  </r>
  <r>
    <x v="0"/>
    <s v="Number of students affected (0***3)"/>
    <n v="1"/>
    <n v="1"/>
    <m/>
    <x v="0"/>
    <x v="7"/>
  </r>
  <r>
    <x v="0"/>
    <s v="Meets a safety or legislated mandate (0***3)"/>
    <n v="0"/>
    <n v="0"/>
    <m/>
    <x v="0"/>
    <x v="7"/>
  </r>
  <r>
    <x v="0"/>
    <s v="Criticality of the request (0***3)"/>
    <n v="1"/>
    <n v="1"/>
    <m/>
    <x v="0"/>
    <x v="7"/>
  </r>
  <r>
    <x v="0"/>
    <s v="Total (0***15)"/>
    <n v="6"/>
    <n v="6"/>
    <m/>
    <x v="0"/>
    <x v="7"/>
  </r>
  <r>
    <x v="5"/>
    <s v="Average:"/>
    <n v="6"/>
    <m/>
    <m/>
    <x v="0"/>
    <x v="7"/>
  </r>
  <r>
    <x v="0"/>
    <s v="Reviewer"/>
    <s v="Bob"/>
    <s v="Tory"/>
    <m/>
    <x v="0"/>
    <x v="8"/>
  </r>
  <r>
    <x v="0"/>
    <s v="Alignment with an Institutional Goal or Institutional Objective (0***3)"/>
    <n v="2"/>
    <n v="2"/>
    <m/>
    <x v="0"/>
    <x v="8"/>
  </r>
  <r>
    <x v="0"/>
    <s v="Identified as a need based on assessment outcome(s) (0***3)"/>
    <n v="1"/>
    <n v="1"/>
    <m/>
    <x v="0"/>
    <x v="8"/>
  </r>
  <r>
    <x v="0"/>
    <s v="Number of students affected (0***3)"/>
    <n v="2"/>
    <n v="2"/>
    <m/>
    <x v="0"/>
    <x v="8"/>
  </r>
  <r>
    <x v="0"/>
    <s v="Meets a safety or legislated mandate (0***3)"/>
    <n v="1"/>
    <n v="1"/>
    <m/>
    <x v="0"/>
    <x v="8"/>
  </r>
  <r>
    <x v="0"/>
    <s v="Criticality of the request (0***3)"/>
    <n v="0"/>
    <n v="0"/>
    <m/>
    <x v="0"/>
    <x v="8"/>
  </r>
  <r>
    <x v="0"/>
    <s v="Total (0***15)"/>
    <n v="6"/>
    <n v="6"/>
    <m/>
    <x v="0"/>
    <x v="8"/>
  </r>
  <r>
    <x v="5"/>
    <s v="Average:"/>
    <n v="6"/>
    <m/>
    <m/>
    <x v="0"/>
    <x v="8"/>
  </r>
  <r>
    <x v="0"/>
    <s v="Reviewer"/>
    <s v="Bob"/>
    <s v="Tory"/>
    <m/>
    <x v="0"/>
    <x v="9"/>
  </r>
  <r>
    <x v="0"/>
    <s v="Alignment with an Institutional Goal or Institutional Objective (0***3)"/>
    <n v="2"/>
    <n v="2"/>
    <m/>
    <x v="0"/>
    <x v="9"/>
  </r>
  <r>
    <x v="0"/>
    <s v="Identified as a need based on assessment outcome(s) (0***3)"/>
    <n v="1"/>
    <n v="1"/>
    <m/>
    <x v="0"/>
    <x v="9"/>
  </r>
  <r>
    <x v="0"/>
    <s v="Number of students affected (0***3)"/>
    <n v="2"/>
    <n v="2"/>
    <m/>
    <x v="0"/>
    <x v="9"/>
  </r>
  <r>
    <x v="0"/>
    <s v="Meets a safety or legislated mandate (0***3)"/>
    <n v="0"/>
    <n v="0"/>
    <m/>
    <x v="0"/>
    <x v="9"/>
  </r>
  <r>
    <x v="0"/>
    <s v="Criticality of the request (0***3)"/>
    <n v="0"/>
    <n v="0"/>
    <m/>
    <x v="0"/>
    <x v="9"/>
  </r>
  <r>
    <x v="0"/>
    <s v="Total (0***15)"/>
    <n v="5"/>
    <n v="5"/>
    <m/>
    <x v="0"/>
    <x v="9"/>
  </r>
  <r>
    <x v="6"/>
    <s v="Average:"/>
    <n v="5"/>
    <m/>
    <m/>
    <x v="0"/>
    <x v="9"/>
  </r>
  <r>
    <x v="0"/>
    <s v="Reviewer"/>
    <s v="Bob"/>
    <s v="Tory"/>
    <m/>
    <x v="0"/>
    <x v="10"/>
  </r>
  <r>
    <x v="0"/>
    <s v="Alignment with an Institutional Goal or Institutional Objective (0***3)"/>
    <n v="3"/>
    <n v="3"/>
    <m/>
    <x v="0"/>
    <x v="10"/>
  </r>
  <r>
    <x v="0"/>
    <s v="Identified as a need based on assessment outcome(s) (0***3)"/>
    <n v="1"/>
    <n v="1"/>
    <m/>
    <x v="0"/>
    <x v="10"/>
  </r>
  <r>
    <x v="0"/>
    <s v="Number of students affected (0***3)"/>
    <n v="2"/>
    <n v="2"/>
    <m/>
    <x v="0"/>
    <x v="10"/>
  </r>
  <r>
    <x v="0"/>
    <s v="Meets a safety or legislated mandate (0***3)"/>
    <n v="0"/>
    <n v="0"/>
    <m/>
    <x v="0"/>
    <x v="10"/>
  </r>
  <r>
    <x v="0"/>
    <s v="Criticality of the request (0***3)"/>
    <n v="0"/>
    <n v="0"/>
    <m/>
    <x v="0"/>
    <x v="10"/>
  </r>
  <r>
    <x v="0"/>
    <s v="Total (0***15)"/>
    <n v="6"/>
    <n v="6"/>
    <m/>
    <x v="0"/>
    <x v="10"/>
  </r>
  <r>
    <x v="5"/>
    <s v="Average:"/>
    <n v="6"/>
    <m/>
    <m/>
    <x v="0"/>
    <x v="10"/>
  </r>
  <r>
    <x v="0"/>
    <s v="Reviewer"/>
    <s v="Bob"/>
    <s v="Tory"/>
    <m/>
    <x v="0"/>
    <x v="11"/>
  </r>
  <r>
    <x v="0"/>
    <s v="Alignment with an Institutional Goal or Institutional Objective (0***3)"/>
    <n v="3"/>
    <n v="3"/>
    <m/>
    <x v="0"/>
    <x v="11"/>
  </r>
  <r>
    <x v="0"/>
    <s v="Identified as a need based on assessment outcome(s) (0***3)"/>
    <n v="1"/>
    <n v="1"/>
    <m/>
    <x v="0"/>
    <x v="11"/>
  </r>
  <r>
    <x v="0"/>
    <s v="Number of students affected (0***3)"/>
    <n v="2"/>
    <n v="2"/>
    <m/>
    <x v="0"/>
    <x v="11"/>
  </r>
  <r>
    <x v="0"/>
    <s v="Meets a safety or legislated mandate (0***3)"/>
    <n v="1"/>
    <n v="1"/>
    <m/>
    <x v="0"/>
    <x v="11"/>
  </r>
  <r>
    <x v="0"/>
    <s v="Criticality of the request (0***3)"/>
    <n v="0"/>
    <n v="0"/>
    <m/>
    <x v="0"/>
    <x v="11"/>
  </r>
  <r>
    <x v="0"/>
    <s v="Total (0***15)"/>
    <n v="7"/>
    <n v="7"/>
    <m/>
    <x v="0"/>
    <x v="11"/>
  </r>
  <r>
    <x v="3"/>
    <s v="Average:"/>
    <n v="7"/>
    <m/>
    <m/>
    <x v="0"/>
    <x v="11"/>
  </r>
  <r>
    <x v="0"/>
    <s v="Reviewer"/>
    <s v="Bob"/>
    <s v="Tory"/>
    <m/>
    <x v="0"/>
    <x v="12"/>
  </r>
  <r>
    <x v="0"/>
    <s v="Alignment with an Institutional Goal or Institutional Objective (0***3)"/>
    <n v="3"/>
    <n v="3"/>
    <m/>
    <x v="0"/>
    <x v="12"/>
  </r>
  <r>
    <x v="0"/>
    <s v="Identified as a need based on assessment outcome(s) (0***3)"/>
    <n v="1"/>
    <n v="1"/>
    <m/>
    <x v="0"/>
    <x v="12"/>
  </r>
  <r>
    <x v="0"/>
    <s v="Number of students affected (0***3)"/>
    <n v="2"/>
    <n v="2"/>
    <m/>
    <x v="0"/>
    <x v="12"/>
  </r>
  <r>
    <x v="0"/>
    <s v="Meets a safety or legislated mandate (0***3)"/>
    <n v="1"/>
    <n v="1"/>
    <m/>
    <x v="0"/>
    <x v="12"/>
  </r>
  <r>
    <x v="0"/>
    <s v="Criticality of the request (0***3)"/>
    <n v="0"/>
    <n v="0"/>
    <m/>
    <x v="0"/>
    <x v="12"/>
  </r>
  <r>
    <x v="0"/>
    <s v="Total (0***15)"/>
    <n v="7"/>
    <n v="7"/>
    <m/>
    <x v="0"/>
    <x v="12"/>
  </r>
  <r>
    <x v="3"/>
    <s v="Average:"/>
    <n v="7"/>
    <m/>
    <m/>
    <x v="0"/>
    <x v="12"/>
  </r>
  <r>
    <x v="0"/>
    <s v="Reviewer"/>
    <s v="Bob"/>
    <s v="Tory"/>
    <m/>
    <x v="0"/>
    <x v="13"/>
  </r>
  <r>
    <x v="0"/>
    <s v="Alignment with an Institutional Goal or Institutional Objective (0***3)"/>
    <n v="2"/>
    <n v="2"/>
    <m/>
    <x v="0"/>
    <x v="13"/>
  </r>
  <r>
    <x v="0"/>
    <s v="Identified as a need based on assessment outcome(s) (0***3)"/>
    <n v="1"/>
    <n v="1"/>
    <m/>
    <x v="0"/>
    <x v="13"/>
  </r>
  <r>
    <x v="0"/>
    <s v="Number of students affected (0***3)"/>
    <n v="2"/>
    <n v="2"/>
    <m/>
    <x v="0"/>
    <x v="13"/>
  </r>
  <r>
    <x v="0"/>
    <s v="Meets a safety or legislated mandate (0***3)"/>
    <n v="1"/>
    <n v="1"/>
    <m/>
    <x v="0"/>
    <x v="13"/>
  </r>
  <r>
    <x v="0"/>
    <s v="Criticality of the request (0***3)"/>
    <n v="0"/>
    <n v="0"/>
    <m/>
    <x v="0"/>
    <x v="13"/>
  </r>
  <r>
    <x v="0"/>
    <s v="Total (0***15)"/>
    <n v="6"/>
    <n v="6"/>
    <m/>
    <x v="0"/>
    <x v="13"/>
  </r>
  <r>
    <x v="5"/>
    <s v="Average:"/>
    <n v="6"/>
    <m/>
    <m/>
    <x v="0"/>
    <x v="13"/>
  </r>
  <r>
    <x v="0"/>
    <s v="Reviewer"/>
    <s v="Bob"/>
    <s v="Tory"/>
    <m/>
    <x v="0"/>
    <x v="14"/>
  </r>
  <r>
    <x v="0"/>
    <s v="Alignment with an Institutional Goal or Institutional Objective (0***3)"/>
    <n v="2"/>
    <n v="2"/>
    <m/>
    <x v="0"/>
    <x v="14"/>
  </r>
  <r>
    <x v="0"/>
    <s v="Identified as a need based on assessment outcome(s) (0***3)"/>
    <n v="1"/>
    <n v="1"/>
    <m/>
    <x v="0"/>
    <x v="14"/>
  </r>
  <r>
    <x v="0"/>
    <s v="Number of students affected (0***3)"/>
    <n v="1"/>
    <n v="1"/>
    <m/>
    <x v="0"/>
    <x v="14"/>
  </r>
  <r>
    <x v="0"/>
    <s v="Meets a safety or legislated mandate (0***3)"/>
    <n v="0"/>
    <n v="0"/>
    <m/>
    <x v="0"/>
    <x v="14"/>
  </r>
  <r>
    <x v="0"/>
    <s v="Criticality of the request (0***3)"/>
    <n v="0"/>
    <n v="0"/>
    <m/>
    <x v="0"/>
    <x v="14"/>
  </r>
  <r>
    <x v="0"/>
    <s v="Total (0***15)"/>
    <n v="4"/>
    <n v="4"/>
    <m/>
    <x v="0"/>
    <x v="14"/>
  </r>
  <r>
    <x v="7"/>
    <s v="Average:"/>
    <n v="4"/>
    <m/>
    <m/>
    <x v="0"/>
    <x v="14"/>
  </r>
  <r>
    <x v="0"/>
    <s v="Reviewer"/>
    <s v="Bob"/>
    <s v="Tory"/>
    <m/>
    <x v="0"/>
    <x v="15"/>
  </r>
  <r>
    <x v="0"/>
    <s v="Alignment with an Institutional Goal or Institutional Objective (0***3)"/>
    <n v="2"/>
    <n v="2"/>
    <m/>
    <x v="0"/>
    <x v="15"/>
  </r>
  <r>
    <x v="0"/>
    <s v="Identified as a need based on assessment outcome(s) (0***3)"/>
    <n v="0"/>
    <n v="0"/>
    <m/>
    <x v="0"/>
    <x v="15"/>
  </r>
  <r>
    <x v="0"/>
    <s v="Number of students affected (0***3)"/>
    <n v="1"/>
    <n v="1"/>
    <m/>
    <x v="0"/>
    <x v="15"/>
  </r>
  <r>
    <x v="0"/>
    <s v="Meets a safety or legislated mandate (0***3)"/>
    <n v="0"/>
    <n v="0"/>
    <m/>
    <x v="0"/>
    <x v="15"/>
  </r>
  <r>
    <x v="0"/>
    <s v="Criticality of the request (0***3)"/>
    <n v="0"/>
    <n v="0"/>
    <m/>
    <x v="0"/>
    <x v="15"/>
  </r>
  <r>
    <x v="0"/>
    <s v="Total (0***15)"/>
    <n v="3"/>
    <n v="3"/>
    <m/>
    <x v="0"/>
    <x v="15"/>
  </r>
  <r>
    <x v="8"/>
    <s v="Average:"/>
    <n v="3"/>
    <m/>
    <m/>
    <x v="0"/>
    <x v="15"/>
  </r>
  <r>
    <x v="0"/>
    <m/>
    <m/>
    <m/>
    <m/>
    <x v="0"/>
    <x v="15"/>
  </r>
  <r>
    <x v="0"/>
    <m/>
    <m/>
    <m/>
    <m/>
    <x v="0"/>
    <x v="15"/>
  </r>
  <r>
    <x v="0"/>
    <m/>
    <m/>
    <m/>
    <m/>
    <x v="0"/>
    <x v="15"/>
  </r>
  <r>
    <x v="0"/>
    <m/>
    <m/>
    <m/>
    <m/>
    <x v="0"/>
    <x v="15"/>
  </r>
  <r>
    <x v="0"/>
    <s v="Reviewer"/>
    <m/>
    <s v="Tory"/>
    <m/>
    <x v="0"/>
    <x v="15"/>
  </r>
  <r>
    <x v="0"/>
    <s v="Alignment with an Institutional Goal or Institutional Objective (0***3)"/>
    <n v="2"/>
    <n v="2"/>
    <m/>
    <x v="0"/>
    <x v="16"/>
  </r>
  <r>
    <x v="0"/>
    <s v="Identified as a need based on assessment outcome(s) (0***3)"/>
    <n v="0"/>
    <n v="0"/>
    <m/>
    <x v="0"/>
    <x v="16"/>
  </r>
  <r>
    <x v="0"/>
    <s v="Number of students affected (0***3)"/>
    <n v="1"/>
    <n v="1"/>
    <m/>
    <x v="0"/>
    <x v="16"/>
  </r>
  <r>
    <x v="0"/>
    <s v="Meets a safety or legislated mandate (0***3)"/>
    <n v="0"/>
    <n v="0"/>
    <m/>
    <x v="0"/>
    <x v="16"/>
  </r>
  <r>
    <x v="0"/>
    <s v="Criticality of the request (0***3)"/>
    <n v="0"/>
    <n v="0"/>
    <m/>
    <x v="0"/>
    <x v="16"/>
  </r>
  <r>
    <x v="0"/>
    <s v="Total (0***15)"/>
    <n v="4"/>
    <n v="4"/>
    <m/>
    <x v="0"/>
    <x v="16"/>
  </r>
  <r>
    <x v="7"/>
    <s v="Average:"/>
    <n v="4"/>
    <m/>
    <m/>
    <x v="0"/>
    <x v="16"/>
  </r>
  <r>
    <x v="0"/>
    <s v="Reviewer"/>
    <s v="Bob"/>
    <s v="Tory"/>
    <m/>
    <x v="0"/>
    <x v="17"/>
  </r>
  <r>
    <x v="0"/>
    <s v="Alignment with an Institutional Goal or Institutional Objective (0***3)"/>
    <n v="0"/>
    <n v="0"/>
    <m/>
    <x v="0"/>
    <x v="17"/>
  </r>
  <r>
    <x v="0"/>
    <s v="Identified as a need based on assessment outcome(s) (0***3)"/>
    <n v="0"/>
    <n v="0"/>
    <m/>
    <x v="0"/>
    <x v="17"/>
  </r>
  <r>
    <x v="0"/>
    <s v="Number of students affected (0***3)"/>
    <n v="0"/>
    <n v="0"/>
    <m/>
    <x v="0"/>
    <x v="17"/>
  </r>
  <r>
    <x v="0"/>
    <s v="Meets a safety or legislated mandate (0***3)"/>
    <n v="0"/>
    <n v="0"/>
    <m/>
    <x v="0"/>
    <x v="17"/>
  </r>
  <r>
    <x v="0"/>
    <s v="Criticality of the request (0***3)"/>
    <n v="0"/>
    <n v="0"/>
    <m/>
    <x v="0"/>
    <x v="17"/>
  </r>
  <r>
    <x v="0"/>
    <s v="Total (0***15)"/>
    <n v="0"/>
    <n v="0"/>
    <m/>
    <x v="0"/>
    <x v="17"/>
  </r>
  <r>
    <x v="9"/>
    <s v="Average:"/>
    <n v="0"/>
    <m/>
    <m/>
    <x v="0"/>
    <x v="17"/>
  </r>
  <r>
    <x v="0"/>
    <s v="Reviewer"/>
    <s v="Bob"/>
    <s v="Tory"/>
    <m/>
    <x v="0"/>
    <x v="18"/>
  </r>
  <r>
    <x v="0"/>
    <s v="Alignment with an Institutional Goal or Institutional Objective (0***3)"/>
    <n v="2"/>
    <n v="2"/>
    <m/>
    <x v="0"/>
    <x v="18"/>
  </r>
  <r>
    <x v="0"/>
    <s v="Identified as a need based on assessment outcome(s) (0***3)"/>
    <n v="1"/>
    <n v="1"/>
    <m/>
    <x v="0"/>
    <x v="18"/>
  </r>
  <r>
    <x v="0"/>
    <s v="Number of students affected (0***3)"/>
    <n v="2"/>
    <n v="2"/>
    <m/>
    <x v="0"/>
    <x v="18"/>
  </r>
  <r>
    <x v="0"/>
    <s v="Meets a safety or legislated mandate (0***3)"/>
    <n v="0"/>
    <n v="0"/>
    <m/>
    <x v="0"/>
    <x v="18"/>
  </r>
  <r>
    <x v="0"/>
    <s v="Criticality of the request (0***3)"/>
    <n v="0"/>
    <n v="0"/>
    <m/>
    <x v="0"/>
    <x v="18"/>
  </r>
  <r>
    <x v="0"/>
    <s v="Total (0***15)"/>
    <n v="5"/>
    <n v="5"/>
    <m/>
    <x v="0"/>
    <x v="18"/>
  </r>
  <r>
    <x v="6"/>
    <s v="Average:"/>
    <n v="5"/>
    <m/>
    <m/>
    <x v="0"/>
    <x v="18"/>
  </r>
  <r>
    <x v="0"/>
    <m/>
    <m/>
    <m/>
    <m/>
    <x v="0"/>
    <x v="18"/>
  </r>
  <r>
    <x v="0"/>
    <m/>
    <m/>
    <m/>
    <m/>
    <x v="0"/>
    <x v="18"/>
  </r>
  <r>
    <x v="0"/>
    <m/>
    <m/>
    <m/>
    <m/>
    <x v="0"/>
    <x v="18"/>
  </r>
  <r>
    <x v="0"/>
    <m/>
    <m/>
    <m/>
    <m/>
    <x v="0"/>
    <x v="18"/>
  </r>
  <r>
    <x v="0"/>
    <s v="Reviewer"/>
    <s v="Anibal"/>
    <s v="Amy"/>
    <s v="Kyle"/>
    <x v="1"/>
    <x v="19"/>
  </r>
  <r>
    <x v="0"/>
    <s v="Alignment with an Institutional Goal or Institutional Objective (0***3)"/>
    <n v="1"/>
    <n v="1"/>
    <n v="1"/>
    <x v="1"/>
    <x v="19"/>
  </r>
  <r>
    <x v="0"/>
    <s v="Identified as a need based on assessment outcome(s) (0***3)"/>
    <n v="1"/>
    <n v="1"/>
    <n v="0"/>
    <x v="1"/>
    <x v="19"/>
  </r>
  <r>
    <x v="0"/>
    <s v="Number of students affected (0***3)"/>
    <n v="1"/>
    <n v="1"/>
    <n v="1"/>
    <x v="1"/>
    <x v="19"/>
  </r>
  <r>
    <x v="0"/>
    <s v="Meets a safety or legislated mandate (0***3)"/>
    <n v="3"/>
    <n v="3"/>
    <n v="3"/>
    <x v="1"/>
    <x v="19"/>
  </r>
  <r>
    <x v="0"/>
    <s v="Criticality of the request (0***3)"/>
    <n v="2"/>
    <n v="3"/>
    <n v="3"/>
    <x v="1"/>
    <x v="19"/>
  </r>
  <r>
    <x v="0"/>
    <s v="Total (0***15)"/>
    <n v="8"/>
    <n v="9"/>
    <n v="8"/>
    <x v="1"/>
    <x v="19"/>
  </r>
  <r>
    <x v="10"/>
    <s v="Average:"/>
    <n v="8.3333333333333339"/>
    <m/>
    <m/>
    <x v="1"/>
    <x v="19"/>
  </r>
  <r>
    <x v="0"/>
    <s v="Reviewer"/>
    <s v="Anibal"/>
    <s v="Amy"/>
    <s v="Kyle"/>
    <x v="1"/>
    <x v="20"/>
  </r>
  <r>
    <x v="0"/>
    <s v="Alignment with an Institutional Goal or Institutional Objective (0***3)"/>
    <n v="1"/>
    <n v="1"/>
    <n v="1"/>
    <x v="1"/>
    <x v="20"/>
  </r>
  <r>
    <x v="0"/>
    <s v="Identified as a need based on assessment outcome(s) (0***3)"/>
    <n v="1"/>
    <n v="1"/>
    <n v="0"/>
    <x v="1"/>
    <x v="20"/>
  </r>
  <r>
    <x v="0"/>
    <s v="Number of students affected (0***3)"/>
    <n v="1"/>
    <n v="1"/>
    <n v="1"/>
    <x v="1"/>
    <x v="20"/>
  </r>
  <r>
    <x v="0"/>
    <s v="Meets a safety or legislated mandate (0***3)"/>
    <n v="3"/>
    <n v="3"/>
    <n v="3"/>
    <x v="1"/>
    <x v="20"/>
  </r>
  <r>
    <x v="0"/>
    <s v="Criticality of the request (0***3)"/>
    <n v="2"/>
    <n v="3"/>
    <n v="3"/>
    <x v="1"/>
    <x v="20"/>
  </r>
  <r>
    <x v="0"/>
    <s v="Total (0***15)"/>
    <n v="8"/>
    <n v="9"/>
    <n v="8"/>
    <x v="1"/>
    <x v="20"/>
  </r>
  <r>
    <x v="10"/>
    <s v="Average:"/>
    <n v="8.3333333333333339"/>
    <m/>
    <m/>
    <x v="1"/>
    <x v="20"/>
  </r>
  <r>
    <x v="0"/>
    <s v="Reviewer"/>
    <s v="Anibal"/>
    <s v="Amy"/>
    <s v="Kyle"/>
    <x v="1"/>
    <x v="21"/>
  </r>
  <r>
    <x v="0"/>
    <s v="Alignment with an Institutional Goal or Institutional Objective (0***3)"/>
    <n v="1"/>
    <n v="1"/>
    <n v="1"/>
    <x v="1"/>
    <x v="21"/>
  </r>
  <r>
    <x v="0"/>
    <s v="Identified as a need based on assessment outcome(s) (0***3)"/>
    <n v="0"/>
    <n v="0"/>
    <n v="0"/>
    <x v="1"/>
    <x v="21"/>
  </r>
  <r>
    <x v="0"/>
    <s v="Number of students affected (0***3)"/>
    <n v="1"/>
    <n v="1"/>
    <n v="1"/>
    <x v="1"/>
    <x v="21"/>
  </r>
  <r>
    <x v="0"/>
    <s v="Meets a safety or legislated mandate (0***3)"/>
    <n v="1"/>
    <n v="1"/>
    <n v="1"/>
    <x v="1"/>
    <x v="21"/>
  </r>
  <r>
    <x v="0"/>
    <s v="Criticality of the request (0***3)"/>
    <n v="2"/>
    <n v="1"/>
    <n v="2"/>
    <x v="1"/>
    <x v="21"/>
  </r>
  <r>
    <x v="0"/>
    <s v="Total (0***15)"/>
    <n v="5"/>
    <n v="4"/>
    <n v="5"/>
    <x v="1"/>
    <x v="21"/>
  </r>
  <r>
    <x v="11"/>
    <s v="Average:"/>
    <n v="4.666666666666667"/>
    <m/>
    <m/>
    <x v="1"/>
    <x v="21"/>
  </r>
  <r>
    <x v="0"/>
    <s v="Reviewer"/>
    <s v="Anibal"/>
    <s v="Amy"/>
    <s v="Kyle"/>
    <x v="1"/>
    <x v="22"/>
  </r>
  <r>
    <x v="0"/>
    <s v="Alignment with an Institutional Goal or Institutional Objective (0***3)"/>
    <n v="1"/>
    <n v="1"/>
    <n v="1"/>
    <x v="1"/>
    <x v="22"/>
  </r>
  <r>
    <x v="0"/>
    <s v="Identified as a need based on assessment outcome(s) (0***3)"/>
    <n v="0"/>
    <n v="0"/>
    <n v="0"/>
    <x v="1"/>
    <x v="22"/>
  </r>
  <r>
    <x v="0"/>
    <s v="Number of students affected (0***3)"/>
    <n v="1"/>
    <n v="1"/>
    <n v="1"/>
    <x v="1"/>
    <x v="22"/>
  </r>
  <r>
    <x v="0"/>
    <s v="Meets a safety or legislated mandate (0***3)"/>
    <n v="0"/>
    <n v="0"/>
    <n v="0"/>
    <x v="1"/>
    <x v="22"/>
  </r>
  <r>
    <x v="0"/>
    <s v="Criticality of the request (0***3)"/>
    <n v="0"/>
    <n v="0"/>
    <n v="0"/>
    <x v="1"/>
    <x v="22"/>
  </r>
  <r>
    <x v="0"/>
    <s v="Total (0***15)"/>
    <n v="2"/>
    <n v="2"/>
    <n v="2"/>
    <x v="1"/>
    <x v="22"/>
  </r>
  <r>
    <x v="12"/>
    <s v="Average:"/>
    <n v="2"/>
    <m/>
    <m/>
    <x v="1"/>
    <x v="22"/>
  </r>
  <r>
    <x v="0"/>
    <s v="Reviewer"/>
    <s v="Anibal"/>
    <s v="Amy"/>
    <s v="Kyle"/>
    <x v="1"/>
    <x v="23"/>
  </r>
  <r>
    <x v="0"/>
    <s v="Alignment with an Institutional Goal or Institutional Objective (0***3)"/>
    <n v="1"/>
    <n v="1"/>
    <n v="1"/>
    <x v="1"/>
    <x v="23"/>
  </r>
  <r>
    <x v="0"/>
    <s v="Identified as a need based on assessment outcome(s) (0***3)"/>
    <n v="0"/>
    <n v="0"/>
    <n v="0"/>
    <x v="1"/>
    <x v="23"/>
  </r>
  <r>
    <x v="0"/>
    <s v="Number of students affected (0***3)"/>
    <n v="1"/>
    <n v="1"/>
    <n v="1"/>
    <x v="1"/>
    <x v="23"/>
  </r>
  <r>
    <x v="0"/>
    <s v="Meets a safety or legislated mandate (0***3)"/>
    <n v="3"/>
    <n v="3"/>
    <n v="3"/>
    <x v="1"/>
    <x v="23"/>
  </r>
  <r>
    <x v="0"/>
    <s v="Criticality of the request (0***3)"/>
    <n v="3"/>
    <n v="3"/>
    <n v="3"/>
    <x v="1"/>
    <x v="23"/>
  </r>
  <r>
    <x v="0"/>
    <s v="Total (0***15)"/>
    <n v="8"/>
    <n v="8"/>
    <n v="8"/>
    <x v="1"/>
    <x v="23"/>
  </r>
  <r>
    <x v="4"/>
    <s v="Average:"/>
    <n v="8"/>
    <m/>
    <m/>
    <x v="1"/>
    <x v="23"/>
  </r>
  <r>
    <x v="0"/>
    <s v="Reviewer"/>
    <s v="Anibal"/>
    <s v="Amy"/>
    <s v="Kyle"/>
    <x v="1"/>
    <x v="24"/>
  </r>
  <r>
    <x v="0"/>
    <s v="Alignment with an Institutional Goal or Institutional Objective (0***3)"/>
    <n v="1"/>
    <n v="1"/>
    <n v="1"/>
    <x v="1"/>
    <x v="24"/>
  </r>
  <r>
    <x v="0"/>
    <s v="Identified as a need based on assessment outcome(s) (0***3)"/>
    <n v="0"/>
    <n v="0"/>
    <n v="0"/>
    <x v="1"/>
    <x v="24"/>
  </r>
  <r>
    <x v="0"/>
    <s v="Number of students affected (0***3)"/>
    <n v="1"/>
    <n v="1"/>
    <n v="1"/>
    <x v="1"/>
    <x v="24"/>
  </r>
  <r>
    <x v="0"/>
    <s v="Meets a safety or legislated mandate (0***3)"/>
    <n v="0"/>
    <n v="0"/>
    <n v="0"/>
    <x v="1"/>
    <x v="24"/>
  </r>
  <r>
    <x v="0"/>
    <s v="Criticality of the request (0***3)"/>
    <n v="1"/>
    <n v="0"/>
    <n v="1"/>
    <x v="1"/>
    <x v="24"/>
  </r>
  <r>
    <x v="0"/>
    <s v="Total (0***15)"/>
    <n v="3"/>
    <n v="2"/>
    <n v="3"/>
    <x v="1"/>
    <x v="24"/>
  </r>
  <r>
    <x v="13"/>
    <s v="Average:"/>
    <n v="2.6666666666666665"/>
    <m/>
    <m/>
    <x v="1"/>
    <x v="24"/>
  </r>
  <r>
    <x v="0"/>
    <s v="Reviewer"/>
    <s v="Anibal"/>
    <s v="Amy"/>
    <s v="Kyle"/>
    <x v="1"/>
    <x v="25"/>
  </r>
  <r>
    <x v="0"/>
    <s v="Alignment with an Institutional Goal or Institutional Objective (0***3)"/>
    <n v="1"/>
    <n v="1"/>
    <n v="1"/>
    <x v="1"/>
    <x v="25"/>
  </r>
  <r>
    <x v="0"/>
    <s v="Identified as a need based on assessment outcome(s) (0***3)"/>
    <n v="0"/>
    <n v="0"/>
    <n v="0"/>
    <x v="1"/>
    <x v="25"/>
  </r>
  <r>
    <x v="0"/>
    <s v="Number of students affected (0***3)"/>
    <n v="1"/>
    <s v=" "/>
    <n v="1"/>
    <x v="1"/>
    <x v="25"/>
  </r>
  <r>
    <x v="0"/>
    <s v="Meets a safety or legislated mandate (0***3)"/>
    <n v="0"/>
    <n v="0"/>
    <n v="0"/>
    <x v="1"/>
    <x v="25"/>
  </r>
  <r>
    <x v="0"/>
    <s v="Criticality of the request (0***3)"/>
    <n v="1"/>
    <n v="0"/>
    <n v="0"/>
    <x v="1"/>
    <x v="25"/>
  </r>
  <r>
    <x v="0"/>
    <s v="Total (0***15)"/>
    <n v="3"/>
    <n v="2"/>
    <n v="2"/>
    <x v="1"/>
    <x v="25"/>
  </r>
  <r>
    <x v="14"/>
    <s v="Average:"/>
    <n v="2.3333333333333335"/>
    <m/>
    <m/>
    <x v="1"/>
    <x v="25"/>
  </r>
  <r>
    <x v="0"/>
    <s v="Reviewer"/>
    <s v="Anibal"/>
    <s v="Amy"/>
    <s v="Kyle"/>
    <x v="1"/>
    <x v="26"/>
  </r>
  <r>
    <x v="0"/>
    <s v="Alignment with an Institutional Goal or Institutional Objective (0***3)"/>
    <n v="1"/>
    <n v="1"/>
    <n v="1"/>
    <x v="1"/>
    <x v="26"/>
  </r>
  <r>
    <x v="0"/>
    <s v="Identified as a need based on assessment outcome(s) (0***3)"/>
    <n v="0"/>
    <n v="0"/>
    <n v="0"/>
    <x v="1"/>
    <x v="26"/>
  </r>
  <r>
    <x v="0"/>
    <s v="Number of students affected (0***3)"/>
    <n v="1"/>
    <n v="1"/>
    <n v="1"/>
    <x v="1"/>
    <x v="26"/>
  </r>
  <r>
    <x v="0"/>
    <s v="Meets a safety or legislated mandate (0***3)"/>
    <n v="0"/>
    <n v="0"/>
    <n v="0"/>
    <x v="1"/>
    <x v="26"/>
  </r>
  <r>
    <x v="0"/>
    <s v="Criticality of the request (0***3)"/>
    <n v="0"/>
    <n v="0"/>
    <n v="0"/>
    <x v="1"/>
    <x v="26"/>
  </r>
  <r>
    <x v="0"/>
    <s v="Total (0***15)"/>
    <n v="2"/>
    <n v="2"/>
    <n v="2"/>
    <x v="1"/>
    <x v="26"/>
  </r>
  <r>
    <x v="12"/>
    <s v="Average:"/>
    <n v="2"/>
    <m/>
    <m/>
    <x v="1"/>
    <x v="26"/>
  </r>
  <r>
    <x v="0"/>
    <s v="Reviewer"/>
    <s v="Anibal"/>
    <s v="Amy"/>
    <s v="Kyle"/>
    <x v="1"/>
    <x v="27"/>
  </r>
  <r>
    <x v="0"/>
    <s v="Alignment with an Institutional Goal or Institutional Objective (0***3)"/>
    <n v="1"/>
    <n v="1"/>
    <n v="1"/>
    <x v="1"/>
    <x v="27"/>
  </r>
  <r>
    <x v="0"/>
    <s v="Identified as a need based on assessment outcome(s) (0***3)"/>
    <n v="0"/>
    <n v="0"/>
    <n v="0"/>
    <x v="1"/>
    <x v="27"/>
  </r>
  <r>
    <x v="0"/>
    <s v="Number of students affected (0***3)"/>
    <n v="1"/>
    <n v="1"/>
    <n v="1"/>
    <x v="1"/>
    <x v="27"/>
  </r>
  <r>
    <x v="0"/>
    <s v="Meets a safety or legislated mandate (0***3)"/>
    <n v="0"/>
    <n v="0"/>
    <n v="0"/>
    <x v="1"/>
    <x v="27"/>
  </r>
  <r>
    <x v="0"/>
    <s v="Criticality of the request (0***3)"/>
    <n v="0"/>
    <n v="0"/>
    <n v="0"/>
    <x v="1"/>
    <x v="27"/>
  </r>
  <r>
    <x v="0"/>
    <s v="Total (0***15)"/>
    <n v="2"/>
    <n v="2"/>
    <n v="2"/>
    <x v="1"/>
    <x v="27"/>
  </r>
  <r>
    <x v="12"/>
    <s v="Average:"/>
    <n v="2"/>
    <m/>
    <m/>
    <x v="1"/>
    <x v="27"/>
  </r>
  <r>
    <x v="0"/>
    <s v="Reviewer"/>
    <s v="Amy"/>
    <s v="Tory"/>
    <s v="V"/>
    <x v="2"/>
    <x v="28"/>
  </r>
  <r>
    <x v="0"/>
    <s v="Alignment with an Institutional Goal or Institutional Objective (0***3)"/>
    <n v="3"/>
    <n v="3"/>
    <n v="3"/>
    <x v="2"/>
    <x v="28"/>
  </r>
  <r>
    <x v="0"/>
    <s v="Identified as a need based on assessment outcome(s) (0***3)"/>
    <n v="3"/>
    <n v="3"/>
    <n v="3"/>
    <x v="2"/>
    <x v="28"/>
  </r>
  <r>
    <x v="0"/>
    <s v="Number of students affected (0***3)"/>
    <n v="1"/>
    <n v="1"/>
    <n v="3"/>
    <x v="2"/>
    <x v="28"/>
  </r>
  <r>
    <x v="0"/>
    <s v="Meets a safety or legislated mandate (0***3)"/>
    <n v="1"/>
    <n v="1"/>
    <n v="2"/>
    <x v="2"/>
    <x v="28"/>
  </r>
  <r>
    <x v="0"/>
    <s v="Criticality of the request (0***3)"/>
    <n v="3"/>
    <n v="3"/>
    <n v="3"/>
    <x v="2"/>
    <x v="28"/>
  </r>
  <r>
    <x v="0"/>
    <s v="Total (0***15)"/>
    <n v="11"/>
    <n v="11"/>
    <n v="12"/>
    <x v="2"/>
    <x v="28"/>
  </r>
  <r>
    <x v="15"/>
    <s v="Average:"/>
    <n v="11.333333333333334"/>
    <m/>
    <m/>
    <x v="2"/>
    <x v="28"/>
  </r>
  <r>
    <x v="0"/>
    <m/>
    <m/>
    <m/>
    <m/>
    <x v="2"/>
    <x v="28"/>
  </r>
  <r>
    <x v="0"/>
    <m/>
    <m/>
    <m/>
    <m/>
    <x v="2"/>
    <x v="28"/>
  </r>
  <r>
    <x v="0"/>
    <m/>
    <m/>
    <m/>
    <m/>
    <x v="2"/>
    <x v="28"/>
  </r>
  <r>
    <x v="0"/>
    <m/>
    <m/>
    <m/>
    <m/>
    <x v="2"/>
    <x v="28"/>
  </r>
  <r>
    <x v="0"/>
    <s v="Reviewer"/>
    <s v="Amy"/>
    <s v="Tory"/>
    <s v="V"/>
    <x v="2"/>
    <x v="29"/>
  </r>
  <r>
    <x v="0"/>
    <s v="Alignment with an Institutional Goal or Institutional Objective (0***3)"/>
    <n v="3"/>
    <n v="3"/>
    <n v="3"/>
    <x v="2"/>
    <x v="29"/>
  </r>
  <r>
    <x v="0"/>
    <s v="Identified as a need based on assessment outcome(s) (0***3)"/>
    <n v="3"/>
    <n v="3"/>
    <n v="3"/>
    <x v="2"/>
    <x v="29"/>
  </r>
  <r>
    <x v="0"/>
    <s v="Number of students affected (0***3)"/>
    <n v="1"/>
    <n v="1"/>
    <n v="1"/>
    <x v="2"/>
    <x v="29"/>
  </r>
  <r>
    <x v="0"/>
    <s v="Meets a safety or legislated mandate (0***3)"/>
    <n v="0"/>
    <n v="0"/>
    <n v="2"/>
    <x v="2"/>
    <x v="29"/>
  </r>
  <r>
    <x v="0"/>
    <s v="Criticality of the request (0***3)"/>
    <n v="3"/>
    <n v="3"/>
    <n v="3"/>
    <x v="2"/>
    <x v="29"/>
  </r>
  <r>
    <x v="0"/>
    <s v="Total (0***15)"/>
    <n v="10"/>
    <n v="10"/>
    <n v="11"/>
    <x v="2"/>
    <x v="29"/>
  </r>
  <r>
    <x v="16"/>
    <s v="Average:"/>
    <n v="10.333333333333334"/>
    <m/>
    <m/>
    <x v="2"/>
    <x v="29"/>
  </r>
  <r>
    <x v="0"/>
    <m/>
    <m/>
    <m/>
    <m/>
    <x v="2"/>
    <x v="29"/>
  </r>
  <r>
    <x v="0"/>
    <m/>
    <m/>
    <m/>
    <m/>
    <x v="2"/>
    <x v="29"/>
  </r>
  <r>
    <x v="0"/>
    <m/>
    <m/>
    <m/>
    <m/>
    <x v="2"/>
    <x v="29"/>
  </r>
  <r>
    <x v="0"/>
    <m/>
    <m/>
    <m/>
    <m/>
    <x v="2"/>
    <x v="29"/>
  </r>
  <r>
    <x v="0"/>
    <s v="Reviewer"/>
    <s v="Amy"/>
    <s v="Tory"/>
    <s v="V"/>
    <x v="2"/>
    <x v="30"/>
  </r>
  <r>
    <x v="0"/>
    <s v="Alignment with an Institutional Goal or Institutional Objective (0***3)"/>
    <n v="3"/>
    <n v="3"/>
    <n v="3"/>
    <x v="2"/>
    <x v="30"/>
  </r>
  <r>
    <x v="0"/>
    <s v="Identified as a need based on assessment outcome(s) (0***3)"/>
    <n v="3"/>
    <n v="3"/>
    <n v="3"/>
    <x v="2"/>
    <x v="30"/>
  </r>
  <r>
    <x v="0"/>
    <s v="Number of students affected (0***3)"/>
    <n v="1"/>
    <n v="1"/>
    <n v="1"/>
    <x v="2"/>
    <x v="30"/>
  </r>
  <r>
    <x v="0"/>
    <s v="Meets a safety or legislated mandate (0***3)"/>
    <n v="3"/>
    <n v="3"/>
    <n v="3"/>
    <x v="2"/>
    <x v="30"/>
  </r>
  <r>
    <x v="0"/>
    <s v="Criticality of the request (0***3)"/>
    <n v="2"/>
    <n v="2"/>
    <n v="2"/>
    <x v="2"/>
    <x v="30"/>
  </r>
  <r>
    <x v="0"/>
    <s v="Total (0***15)"/>
    <n v="12"/>
    <n v="12"/>
    <n v="12"/>
    <x v="2"/>
    <x v="30"/>
  </r>
  <r>
    <x v="1"/>
    <s v="Average:"/>
    <n v="12"/>
    <m/>
    <m/>
    <x v="2"/>
    <x v="30"/>
  </r>
  <r>
    <x v="0"/>
    <m/>
    <m/>
    <m/>
    <m/>
    <x v="2"/>
    <x v="30"/>
  </r>
  <r>
    <x v="0"/>
    <m/>
    <m/>
    <m/>
    <m/>
    <x v="2"/>
    <x v="30"/>
  </r>
  <r>
    <x v="0"/>
    <m/>
    <m/>
    <m/>
    <m/>
    <x v="2"/>
    <x v="30"/>
  </r>
  <r>
    <x v="0"/>
    <m/>
    <m/>
    <m/>
    <m/>
    <x v="2"/>
    <x v="30"/>
  </r>
  <r>
    <x v="0"/>
    <s v="Reviewer"/>
    <s v="Amy"/>
    <s v="Tory "/>
    <s v="V"/>
    <x v="2"/>
    <x v="31"/>
  </r>
  <r>
    <x v="0"/>
    <s v="Alignment with an Institutional Goal or Institutional Objective (0***3)"/>
    <n v="3"/>
    <n v="3"/>
    <n v="3"/>
    <x v="2"/>
    <x v="31"/>
  </r>
  <r>
    <x v="0"/>
    <s v="Identified as a need based on assessment outcome(s) (0***3)"/>
    <n v="3"/>
    <n v="3"/>
    <n v="3"/>
    <x v="2"/>
    <x v="31"/>
  </r>
  <r>
    <x v="0"/>
    <s v="Number of students affected (0***3)"/>
    <n v="1"/>
    <n v="1"/>
    <n v="1"/>
    <x v="2"/>
    <x v="31"/>
  </r>
  <r>
    <x v="0"/>
    <s v="Meets a safety or legislated mandate (0***3)"/>
    <n v="3"/>
    <n v="3"/>
    <n v="3"/>
    <x v="2"/>
    <x v="31"/>
  </r>
  <r>
    <x v="0"/>
    <s v="Criticality of the request (0***3)"/>
    <n v="1"/>
    <n v="1"/>
    <n v="1"/>
    <x v="2"/>
    <x v="31"/>
  </r>
  <r>
    <x v="0"/>
    <s v="Total (0***15)"/>
    <n v="11"/>
    <n v="11"/>
    <n v="11"/>
    <x v="2"/>
    <x v="31"/>
  </r>
  <r>
    <x v="17"/>
    <s v="Average:"/>
    <n v="11"/>
    <m/>
    <m/>
    <x v="2"/>
    <x v="31"/>
  </r>
  <r>
    <x v="0"/>
    <s v="Reviewer"/>
    <m/>
    <m/>
    <m/>
    <x v="3"/>
    <x v="32"/>
  </r>
  <r>
    <x v="0"/>
    <s v="Alignment with an Institutional Goal or Institutional Objective (0***3)"/>
    <m/>
    <m/>
    <m/>
    <x v="3"/>
    <x v="32"/>
  </r>
  <r>
    <x v="0"/>
    <s v="Identified as a need based on assessment outcome(s) (0***3)"/>
    <m/>
    <m/>
    <m/>
    <x v="3"/>
    <x v="32"/>
  </r>
  <r>
    <x v="0"/>
    <s v="Number of students affected (0***3)"/>
    <m/>
    <m/>
    <m/>
    <x v="3"/>
    <x v="32"/>
  </r>
  <r>
    <x v="0"/>
    <s v="Meets a safety or legislated mandate (0***3)"/>
    <m/>
    <m/>
    <m/>
    <x v="3"/>
    <x v="32"/>
  </r>
  <r>
    <x v="0"/>
    <s v="Criticality of the request (0***3)"/>
    <m/>
    <m/>
    <m/>
    <x v="3"/>
    <x v="32"/>
  </r>
  <r>
    <x v="0"/>
    <s v="Total (0***15)"/>
    <m/>
    <m/>
    <m/>
    <x v="3"/>
    <x v="32"/>
  </r>
  <r>
    <x v="18"/>
    <s v="Average:"/>
    <e v="#DIV/0!"/>
    <m/>
    <m/>
    <x v="3"/>
    <x v="32"/>
  </r>
  <r>
    <x v="0"/>
    <s v="Reviewer"/>
    <s v="Bob"/>
    <s v="Tory"/>
    <s v="Misty"/>
    <x v="4"/>
    <x v="33"/>
  </r>
  <r>
    <x v="0"/>
    <s v="Alignment with an Institutional Goal or Institutional Objective (0***3)"/>
    <n v="3"/>
    <n v="3"/>
    <n v="3"/>
    <x v="4"/>
    <x v="33"/>
  </r>
  <r>
    <x v="0"/>
    <s v="Identified as a need based on assessment outcome(s) (0***3)"/>
    <n v="3"/>
    <n v="3"/>
    <n v="3"/>
    <x v="4"/>
    <x v="33"/>
  </r>
  <r>
    <x v="0"/>
    <s v="Number of students affected (0***3)"/>
    <n v="3"/>
    <n v="3"/>
    <n v="3"/>
    <x v="4"/>
    <x v="33"/>
  </r>
  <r>
    <x v="0"/>
    <s v="Meets a safety or legislated mandate (0***3)"/>
    <n v="0"/>
    <n v="0"/>
    <n v="0"/>
    <x v="4"/>
    <x v="33"/>
  </r>
  <r>
    <x v="0"/>
    <s v="Criticality of the request (0***3)"/>
    <n v="3"/>
    <n v="3"/>
    <n v="3"/>
    <x v="4"/>
    <x v="33"/>
  </r>
  <r>
    <x v="0"/>
    <s v="Total (0***15)"/>
    <n v="12"/>
    <n v="12"/>
    <n v="12"/>
    <x v="4"/>
    <x v="33"/>
  </r>
  <r>
    <x v="1"/>
    <s v="Average:"/>
    <n v="12"/>
    <m/>
    <m/>
    <x v="4"/>
    <x v="33"/>
  </r>
  <r>
    <x v="0"/>
    <m/>
    <m/>
    <m/>
    <m/>
    <x v="4"/>
    <x v="33"/>
  </r>
  <r>
    <x v="0"/>
    <m/>
    <m/>
    <m/>
    <m/>
    <x v="4"/>
    <x v="33"/>
  </r>
  <r>
    <x v="0"/>
    <m/>
    <m/>
    <m/>
    <m/>
    <x v="4"/>
    <x v="33"/>
  </r>
  <r>
    <x v="0"/>
    <m/>
    <m/>
    <m/>
    <m/>
    <x v="4"/>
    <x v="33"/>
  </r>
  <r>
    <x v="0"/>
    <s v="Reviewer"/>
    <s v="Bob"/>
    <s v="Tory"/>
    <s v="Misty"/>
    <x v="4"/>
    <x v="34"/>
  </r>
  <r>
    <x v="0"/>
    <s v="Alignment with an Institutional Goal or Institutional Objective (0***3)"/>
    <n v="3"/>
    <n v="3"/>
    <n v="3"/>
    <x v="4"/>
    <x v="34"/>
  </r>
  <r>
    <x v="0"/>
    <s v="Identified as a need based on assessment outcome(s) (0***3)"/>
    <n v="3"/>
    <n v="3"/>
    <n v="3"/>
    <x v="4"/>
    <x v="34"/>
  </r>
  <r>
    <x v="0"/>
    <s v="Number of students affected (0***3)"/>
    <n v="3"/>
    <n v="2"/>
    <n v="3"/>
    <x v="4"/>
    <x v="34"/>
  </r>
  <r>
    <x v="0"/>
    <s v="Meets a safety or legislated mandate (0***3)"/>
    <n v="1"/>
    <n v="1"/>
    <n v="2"/>
    <x v="4"/>
    <x v="34"/>
  </r>
  <r>
    <x v="0"/>
    <s v="Criticality of the request (0***3)"/>
    <n v="2"/>
    <n v="2"/>
    <n v="2"/>
    <x v="4"/>
    <x v="34"/>
  </r>
  <r>
    <x v="0"/>
    <s v="Total (0***15)"/>
    <n v="12"/>
    <n v="11"/>
    <n v="13"/>
    <x v="4"/>
    <x v="34"/>
  </r>
  <r>
    <x v="1"/>
    <s v="Average:"/>
    <n v="12"/>
    <m/>
    <m/>
    <x v="4"/>
    <x v="34"/>
  </r>
  <r>
    <x v="0"/>
    <s v="Reviewer"/>
    <s v="Bob"/>
    <s v="Tory"/>
    <s v="Misty"/>
    <x v="4"/>
    <x v="35"/>
  </r>
  <r>
    <x v="0"/>
    <s v="Alignment with an Institutional Goal or Institutional Objective (0***3)"/>
    <n v="3"/>
    <n v="3"/>
    <n v="3"/>
    <x v="4"/>
    <x v="35"/>
  </r>
  <r>
    <x v="0"/>
    <s v="Identified as a need based on assessment outcome(s) (0***3)"/>
    <n v="2"/>
    <n v="2"/>
    <n v="2"/>
    <x v="4"/>
    <x v="35"/>
  </r>
  <r>
    <x v="0"/>
    <s v="Number of students affected (0***3)"/>
    <n v="2"/>
    <n v="2"/>
    <n v="3"/>
    <x v="4"/>
    <x v="35"/>
  </r>
  <r>
    <x v="0"/>
    <s v="Meets a safety or legislated mandate (0***3)"/>
    <n v="1"/>
    <n v="1"/>
    <n v="1"/>
    <x v="4"/>
    <x v="35"/>
  </r>
  <r>
    <x v="0"/>
    <s v="Criticality of the request (0***3)"/>
    <n v="1"/>
    <n v="1"/>
    <n v="2"/>
    <x v="4"/>
    <x v="35"/>
  </r>
  <r>
    <x v="0"/>
    <s v="Total (0***15)"/>
    <n v="9"/>
    <n v="9"/>
    <n v="11"/>
    <x v="4"/>
    <x v="35"/>
  </r>
  <r>
    <x v="19"/>
    <s v="Average:"/>
    <n v="9.6666666666666661"/>
    <m/>
    <m/>
    <x v="4"/>
    <x v="35"/>
  </r>
  <r>
    <x v="0"/>
    <m/>
    <m/>
    <m/>
    <m/>
    <x v="5"/>
    <x v="36"/>
  </r>
  <r>
    <x v="0"/>
    <s v="Reviewer"/>
    <s v="Ross"/>
    <s v="Colin "/>
    <s v="Kelly"/>
    <x v="6"/>
    <x v="37"/>
  </r>
  <r>
    <x v="0"/>
    <s v="Alignment with an Institutional Goal or Institutional Objective (0***3)"/>
    <n v="2"/>
    <n v="2"/>
    <n v="2"/>
    <x v="6"/>
    <x v="37"/>
  </r>
  <r>
    <x v="0"/>
    <s v="Identified as a need based on assessment outcome(s) (0***3)"/>
    <n v="3"/>
    <n v="3"/>
    <n v="3"/>
    <x v="6"/>
    <x v="37"/>
  </r>
  <r>
    <x v="0"/>
    <s v="Number of students affected (0***3)"/>
    <n v="1"/>
    <n v="1"/>
    <n v="1"/>
    <x v="6"/>
    <x v="37"/>
  </r>
  <r>
    <x v="0"/>
    <s v="Meets a safety or legislated mandate (0***3)"/>
    <n v="3"/>
    <n v="3"/>
    <n v="3"/>
    <x v="6"/>
    <x v="37"/>
  </r>
  <r>
    <x v="0"/>
    <s v="Criticality of the request (0***3)"/>
    <n v="2"/>
    <n v="2"/>
    <n v="2"/>
    <x v="6"/>
    <x v="37"/>
  </r>
  <r>
    <x v="0"/>
    <m/>
    <m/>
    <m/>
    <m/>
    <x v="6"/>
    <x v="37"/>
  </r>
  <r>
    <x v="0"/>
    <s v="Total (0***15)"/>
    <n v="11"/>
    <n v="11"/>
    <n v="11"/>
    <x v="6"/>
    <x v="37"/>
  </r>
  <r>
    <x v="17"/>
    <s v="Average:"/>
    <n v="11"/>
    <m/>
    <m/>
    <x v="6"/>
    <x v="37"/>
  </r>
  <r>
    <x v="0"/>
    <m/>
    <m/>
    <m/>
    <m/>
    <x v="6"/>
    <x v="37"/>
  </r>
  <r>
    <x v="0"/>
    <m/>
    <m/>
    <m/>
    <m/>
    <x v="6"/>
    <x v="37"/>
  </r>
  <r>
    <x v="0"/>
    <m/>
    <m/>
    <m/>
    <m/>
    <x v="6"/>
    <x v="37"/>
  </r>
  <r>
    <x v="0"/>
    <s v="Reviewer"/>
    <s v="Ross"/>
    <s v="Colin "/>
    <s v="Kelly"/>
    <x v="6"/>
    <x v="38"/>
  </r>
  <r>
    <x v="0"/>
    <s v="Alignment with an Institutional Goal or Institutional Objective (0***3)"/>
    <n v="2"/>
    <n v="2"/>
    <n v="2"/>
    <x v="6"/>
    <x v="38"/>
  </r>
  <r>
    <x v="0"/>
    <s v="Identified as a need based on assessment outcome(s) (0***3)"/>
    <n v="1"/>
    <n v="1"/>
    <n v="1"/>
    <x v="6"/>
    <x v="38"/>
  </r>
  <r>
    <x v="0"/>
    <s v="Number of students affected (0***3)"/>
    <n v="1"/>
    <n v="1"/>
    <n v="1"/>
    <x v="6"/>
    <x v="38"/>
  </r>
  <r>
    <x v="0"/>
    <s v="Meets a safety or legislated mandate (0***3)"/>
    <n v="3"/>
    <n v="3"/>
    <n v="3"/>
    <x v="6"/>
    <x v="38"/>
  </r>
  <r>
    <x v="0"/>
    <s v="Criticality of the request (0***3)"/>
    <n v="3"/>
    <n v="3"/>
    <n v="3"/>
    <x v="6"/>
    <x v="38"/>
  </r>
  <r>
    <x v="0"/>
    <s v="Total (0***15)"/>
    <n v="10"/>
    <n v="10"/>
    <n v="10"/>
    <x v="6"/>
    <x v="38"/>
  </r>
  <r>
    <x v="2"/>
    <s v="Average:"/>
    <n v="10"/>
    <m/>
    <m/>
    <x v="6"/>
    <x v="38"/>
  </r>
  <r>
    <x v="2"/>
    <s v="Average:"/>
    <n v="10"/>
    <m/>
    <m/>
    <x v="6"/>
    <x v="38"/>
  </r>
  <r>
    <x v="0"/>
    <m/>
    <m/>
    <m/>
    <m/>
    <x v="6"/>
    <x v="38"/>
  </r>
  <r>
    <x v="0"/>
    <m/>
    <m/>
    <m/>
    <m/>
    <x v="6"/>
    <x v="38"/>
  </r>
  <r>
    <x v="0"/>
    <m/>
    <m/>
    <m/>
    <m/>
    <x v="6"/>
    <x v="38"/>
  </r>
  <r>
    <x v="0"/>
    <s v="Reviewer"/>
    <s v="Ross"/>
    <s v="Colin"/>
    <s v="Kelly"/>
    <x v="6"/>
    <x v="39"/>
  </r>
  <r>
    <x v="0"/>
    <s v="Alignment with an Institutional Goal or Institutional Objective (0***3)"/>
    <n v="2"/>
    <n v="2"/>
    <n v="1.5"/>
    <x v="6"/>
    <x v="39"/>
  </r>
  <r>
    <x v="0"/>
    <s v="Identified as a need based on assessment outcome(s) (0***3)"/>
    <n v="1"/>
    <n v="1"/>
    <n v="1"/>
    <x v="6"/>
    <x v="39"/>
  </r>
  <r>
    <x v="0"/>
    <s v="Number of students affected (0***3)"/>
    <n v="1"/>
    <n v="1"/>
    <n v="1"/>
    <x v="6"/>
    <x v="39"/>
  </r>
  <r>
    <x v="0"/>
    <s v="Meets a safety or legislated mandate (0***3)"/>
    <n v="2"/>
    <n v="2"/>
    <n v="2"/>
    <x v="6"/>
    <x v="39"/>
  </r>
  <r>
    <x v="0"/>
    <s v="Criticality of the request (0***3)"/>
    <n v="2"/>
    <n v="2"/>
    <n v="2"/>
    <x v="6"/>
    <x v="39"/>
  </r>
  <r>
    <x v="0"/>
    <s v="Total (0***15)"/>
    <n v="8"/>
    <n v="8"/>
    <n v="7.5"/>
    <x v="6"/>
    <x v="39"/>
  </r>
  <r>
    <x v="20"/>
    <s v="Average:"/>
    <n v="7.833333333333333"/>
    <m/>
    <m/>
    <x v="6"/>
    <x v="39"/>
  </r>
  <r>
    <x v="0"/>
    <s v="Reviewer"/>
    <s v="Ross"/>
    <s v="Colin "/>
    <s v="Kelly"/>
    <x v="6"/>
    <x v="40"/>
  </r>
  <r>
    <x v="0"/>
    <s v="Alignment with an Institutional Goal or Institutional Objective (0***3)"/>
    <n v="2"/>
    <n v="2"/>
    <n v="1.5"/>
    <x v="6"/>
    <x v="40"/>
  </r>
  <r>
    <x v="0"/>
    <s v="Identified as a need based on assessment outcome(s) (0***3)"/>
    <n v="2"/>
    <n v="1"/>
    <n v="1.5"/>
    <x v="6"/>
    <x v="40"/>
  </r>
  <r>
    <x v="0"/>
    <s v="Number of students affected (0***3)"/>
    <n v="1"/>
    <n v="1"/>
    <n v="1"/>
    <x v="6"/>
    <x v="40"/>
  </r>
  <r>
    <x v="0"/>
    <s v="Meets a safety or legislated mandate (0***3)"/>
    <n v="2"/>
    <n v="2"/>
    <n v="1"/>
    <x v="6"/>
    <x v="40"/>
  </r>
  <r>
    <x v="0"/>
    <s v="Criticality of the request (0***3)"/>
    <n v="1"/>
    <n v="2"/>
    <n v="2"/>
    <x v="6"/>
    <x v="40"/>
  </r>
  <r>
    <x v="0"/>
    <s v="Total (0***15)"/>
    <n v="6"/>
    <n v="8"/>
    <n v="7"/>
    <x v="6"/>
    <x v="40"/>
  </r>
  <r>
    <x v="3"/>
    <s v="Average:"/>
    <n v="7"/>
    <m/>
    <m/>
    <x v="6"/>
    <x v="40"/>
  </r>
  <r>
    <x v="0"/>
    <s v="Reviewer"/>
    <s v="Ross"/>
    <s v="Colin "/>
    <s v="Kelly"/>
    <x v="6"/>
    <x v="41"/>
  </r>
  <r>
    <x v="0"/>
    <s v="Alignment with an Institutional Goal or Institutional Objective (0***3)"/>
    <n v="0"/>
    <n v="0"/>
    <n v="0"/>
    <x v="6"/>
    <x v="41"/>
  </r>
  <r>
    <x v="0"/>
    <s v="Identified as a need based on assessment outcome(s) (0***3)"/>
    <n v="0"/>
    <n v="0"/>
    <n v="0"/>
    <x v="6"/>
    <x v="41"/>
  </r>
  <r>
    <x v="0"/>
    <s v="Number of students affected (0***3)"/>
    <n v="1"/>
    <n v="1"/>
    <n v="1"/>
    <x v="6"/>
    <x v="41"/>
  </r>
  <r>
    <x v="0"/>
    <s v="Meets a safety or legislated mandate (0***3)"/>
    <n v="0"/>
    <n v="0"/>
    <n v="0"/>
    <x v="6"/>
    <x v="41"/>
  </r>
  <r>
    <x v="0"/>
    <s v="Criticality of the request (0***3)"/>
    <n v="1"/>
    <n v="1"/>
    <n v="1"/>
    <x v="6"/>
    <x v="41"/>
  </r>
  <r>
    <x v="0"/>
    <s v="Total (0***15)"/>
    <n v="2"/>
    <n v="2"/>
    <n v="2"/>
    <x v="6"/>
    <x v="41"/>
  </r>
  <r>
    <x v="12"/>
    <s v="Average:"/>
    <n v="2"/>
    <m/>
    <m/>
    <x v="6"/>
    <x v="41"/>
  </r>
  <r>
    <x v="0"/>
    <s v="Reviewer"/>
    <s v="Ross"/>
    <s v="Colin "/>
    <s v="Kelly"/>
    <x v="6"/>
    <x v="42"/>
  </r>
  <r>
    <x v="0"/>
    <s v="Alignment with an Institutional Goal or Institutional Objective (0***3)"/>
    <n v="0"/>
    <n v="0"/>
    <n v="0"/>
    <x v="6"/>
    <x v="42"/>
  </r>
  <r>
    <x v="0"/>
    <s v="Identified as a need based on assessment outcome(s) (0***3)"/>
    <n v="0"/>
    <n v="0"/>
    <n v="0"/>
    <x v="6"/>
    <x v="42"/>
  </r>
  <r>
    <x v="0"/>
    <s v="Number of students affected (0***3)"/>
    <n v="1"/>
    <n v="1"/>
    <n v="1"/>
    <x v="6"/>
    <x v="42"/>
  </r>
  <r>
    <x v="0"/>
    <s v="Meets a safety or legislated mandate (0***3)"/>
    <n v="0"/>
    <n v="0"/>
    <n v="0"/>
    <x v="6"/>
    <x v="42"/>
  </r>
  <r>
    <x v="0"/>
    <s v="Criticality of the request (0***3)"/>
    <n v="1"/>
    <n v="1"/>
    <n v="1"/>
    <x v="6"/>
    <x v="42"/>
  </r>
  <r>
    <x v="0"/>
    <s v="Total (0***15)"/>
    <n v="2"/>
    <n v="2"/>
    <n v="2"/>
    <x v="6"/>
    <x v="42"/>
  </r>
  <r>
    <x v="12"/>
    <s v="Average:"/>
    <n v="2"/>
    <m/>
    <m/>
    <x v="6"/>
    <x v="42"/>
  </r>
  <r>
    <x v="0"/>
    <m/>
    <m/>
    <m/>
    <m/>
    <x v="5"/>
    <x v="36"/>
  </r>
  <r>
    <x v="0"/>
    <s v="Reviewer"/>
    <s v="Bob"/>
    <s v="Amanda"/>
    <s v="Anibal"/>
    <x v="7"/>
    <x v="43"/>
  </r>
  <r>
    <x v="0"/>
    <s v="Alignment with an Institutional Goal or Institutional Objective (0***3)"/>
    <n v="3"/>
    <n v="3"/>
    <n v="3"/>
    <x v="7"/>
    <x v="43"/>
  </r>
  <r>
    <x v="0"/>
    <s v="Identified as a need based on assessment outcome(s) (0***3)"/>
    <n v="1"/>
    <n v="1"/>
    <n v="1"/>
    <x v="7"/>
    <x v="43"/>
  </r>
  <r>
    <x v="0"/>
    <s v="Number of students affected (0***3)"/>
    <n v="3"/>
    <n v="3"/>
    <n v="3"/>
    <x v="7"/>
    <x v="43"/>
  </r>
  <r>
    <x v="0"/>
    <s v="Meets a safety or legislated mandate (0***3)"/>
    <n v="0"/>
    <n v="0"/>
    <n v="0"/>
    <x v="7"/>
    <x v="43"/>
  </r>
  <r>
    <x v="0"/>
    <s v="Criticality of the request (0***3)"/>
    <n v="3"/>
    <n v="3"/>
    <n v="3"/>
    <x v="7"/>
    <x v="43"/>
  </r>
  <r>
    <x v="0"/>
    <s v="Total (0***15)"/>
    <n v="10"/>
    <n v="10"/>
    <n v="10"/>
    <x v="7"/>
    <x v="43"/>
  </r>
  <r>
    <x v="2"/>
    <s v="Average:"/>
    <n v="10"/>
    <m/>
    <m/>
    <x v="7"/>
    <x v="43"/>
  </r>
  <r>
    <x v="0"/>
    <m/>
    <m/>
    <m/>
    <m/>
    <x v="7"/>
    <x v="43"/>
  </r>
  <r>
    <x v="0"/>
    <m/>
    <m/>
    <m/>
    <m/>
    <x v="7"/>
    <x v="43"/>
  </r>
  <r>
    <x v="0"/>
    <m/>
    <m/>
    <m/>
    <m/>
    <x v="7"/>
    <x v="43"/>
  </r>
  <r>
    <x v="0"/>
    <m/>
    <m/>
    <m/>
    <m/>
    <x v="7"/>
    <x v="43"/>
  </r>
  <r>
    <x v="0"/>
    <s v="Reviewer"/>
    <s v="Bob"/>
    <s v="Amanda"/>
    <s v="Anibal"/>
    <x v="7"/>
    <x v="43"/>
  </r>
  <r>
    <x v="0"/>
    <s v="Alignment with an Institutional Goal or Institutional Objective (0***3)"/>
    <n v="3"/>
    <n v="3"/>
    <n v="3"/>
    <x v="7"/>
    <x v="43"/>
  </r>
  <r>
    <x v="0"/>
    <s v="Identified as a need based on assessment outcome(s) (0***3)"/>
    <n v="1"/>
    <n v="1"/>
    <n v="1"/>
    <x v="7"/>
    <x v="43"/>
  </r>
  <r>
    <x v="0"/>
    <s v="Number of students affected (0***3)"/>
    <n v="3"/>
    <n v="3"/>
    <n v="3"/>
    <x v="7"/>
    <x v="43"/>
  </r>
  <r>
    <x v="0"/>
    <s v="Meets a safety or legislated mandate (0***3)"/>
    <n v="0"/>
    <n v="0"/>
    <n v="0"/>
    <x v="7"/>
    <x v="43"/>
  </r>
  <r>
    <x v="0"/>
    <s v="Criticality of the request (0***3)"/>
    <n v="3"/>
    <n v="3"/>
    <n v="3"/>
    <x v="7"/>
    <x v="43"/>
  </r>
  <r>
    <x v="0"/>
    <s v="Total (0***15)"/>
    <n v="10"/>
    <n v="10"/>
    <n v="10"/>
    <x v="7"/>
    <x v="43"/>
  </r>
  <r>
    <x v="2"/>
    <s v="Average:"/>
    <n v="10"/>
    <m/>
    <m/>
    <x v="7"/>
    <x v="43"/>
  </r>
  <r>
    <x v="0"/>
    <s v="Reviewer"/>
    <s v="Kyle"/>
    <s v="Anibal"/>
    <s v="Amy"/>
    <x v="8"/>
    <x v="44"/>
  </r>
  <r>
    <x v="0"/>
    <s v="Alignment with an Institutional Goal or Institutional Objective (0***3)"/>
    <n v="2"/>
    <n v="1"/>
    <m/>
    <x v="8"/>
    <x v="44"/>
  </r>
  <r>
    <x v="0"/>
    <s v="Identified as a need based on assessment outcome(s) (0***3)"/>
    <n v="2"/>
    <n v="1"/>
    <m/>
    <x v="8"/>
    <x v="44"/>
  </r>
  <r>
    <x v="0"/>
    <s v="Number of students affected (0***3)"/>
    <n v="1"/>
    <n v="1"/>
    <m/>
    <x v="8"/>
    <x v="44"/>
  </r>
  <r>
    <x v="0"/>
    <s v="Meets a safety or legislated mandate (0***3)"/>
    <n v="1"/>
    <n v="1"/>
    <m/>
    <x v="8"/>
    <x v="44"/>
  </r>
  <r>
    <x v="0"/>
    <s v="Criticality of the request (0***3)"/>
    <n v="2"/>
    <n v="3"/>
    <m/>
    <x v="8"/>
    <x v="44"/>
  </r>
  <r>
    <x v="0"/>
    <s v="Total (0***15)"/>
    <n v="8"/>
    <n v="7"/>
    <m/>
    <x v="8"/>
    <x v="44"/>
  </r>
  <r>
    <x v="21"/>
    <s v="Average:"/>
    <n v="7.5"/>
    <m/>
    <m/>
    <x v="8"/>
    <x v="44"/>
  </r>
  <r>
    <x v="0"/>
    <m/>
    <m/>
    <m/>
    <m/>
    <x v="8"/>
    <x v="44"/>
  </r>
  <r>
    <x v="0"/>
    <m/>
    <m/>
    <m/>
    <m/>
    <x v="8"/>
    <x v="44"/>
  </r>
  <r>
    <x v="0"/>
    <m/>
    <m/>
    <m/>
    <m/>
    <x v="8"/>
    <x v="44"/>
  </r>
  <r>
    <x v="0"/>
    <m/>
    <m/>
    <m/>
    <m/>
    <x v="8"/>
    <x v="44"/>
  </r>
  <r>
    <x v="0"/>
    <s v="Reviewer"/>
    <s v="Kyle"/>
    <s v="Anibal"/>
    <m/>
    <x v="8"/>
    <x v="45"/>
  </r>
  <r>
    <x v="0"/>
    <s v="Alignment with an Institutional Goal or Institutional Objective (0***3)"/>
    <n v="3"/>
    <n v="2"/>
    <m/>
    <x v="8"/>
    <x v="45"/>
  </r>
  <r>
    <x v="0"/>
    <s v="Identified as a need based on assessment outcome(s) (0***3)"/>
    <n v="2"/>
    <n v="1"/>
    <m/>
    <x v="8"/>
    <x v="45"/>
  </r>
  <r>
    <x v="0"/>
    <s v="Number of students affected (0***3)"/>
    <n v="1"/>
    <n v="1"/>
    <m/>
    <x v="8"/>
    <x v="45"/>
  </r>
  <r>
    <x v="0"/>
    <s v="Meets a safety or legislated mandate (0***3)"/>
    <n v="1"/>
    <n v="1"/>
    <m/>
    <x v="8"/>
    <x v="45"/>
  </r>
  <r>
    <x v="0"/>
    <s v="Criticality of the request (0***3)"/>
    <n v="2"/>
    <n v="2"/>
    <m/>
    <x v="8"/>
    <x v="45"/>
  </r>
  <r>
    <x v="0"/>
    <s v="Total (0***15)"/>
    <n v="9"/>
    <n v="7"/>
    <m/>
    <x v="8"/>
    <x v="45"/>
  </r>
  <r>
    <x v="4"/>
    <s v="Average:"/>
    <n v="8"/>
    <m/>
    <m/>
    <x v="8"/>
    <x v="45"/>
  </r>
  <r>
    <x v="0"/>
    <m/>
    <m/>
    <m/>
    <m/>
    <x v="8"/>
    <x v="45"/>
  </r>
  <r>
    <x v="0"/>
    <m/>
    <m/>
    <m/>
    <m/>
    <x v="8"/>
    <x v="45"/>
  </r>
  <r>
    <x v="0"/>
    <m/>
    <m/>
    <m/>
    <m/>
    <x v="8"/>
    <x v="45"/>
  </r>
  <r>
    <x v="0"/>
    <m/>
    <m/>
    <m/>
    <m/>
    <x v="8"/>
    <x v="45"/>
  </r>
  <r>
    <x v="0"/>
    <s v="Reviewer"/>
    <s v="Kyle"/>
    <s v="Anibal"/>
    <m/>
    <x v="8"/>
    <x v="46"/>
  </r>
  <r>
    <x v="0"/>
    <s v="Alignment with an Institutional Goal or Institutional Objective (0***3)"/>
    <n v="3"/>
    <n v="2"/>
    <m/>
    <x v="8"/>
    <x v="46"/>
  </r>
  <r>
    <x v="0"/>
    <s v="Identified as a need based on assessment outcome(s) (0***3)"/>
    <n v="2"/>
    <n v="1"/>
    <m/>
    <x v="8"/>
    <x v="46"/>
  </r>
  <r>
    <x v="0"/>
    <s v="Number of students affected (0***3)"/>
    <n v="1"/>
    <n v="1"/>
    <m/>
    <x v="8"/>
    <x v="46"/>
  </r>
  <r>
    <x v="0"/>
    <s v="Meets a safety or legislated mandate (0***3)"/>
    <n v="1"/>
    <n v="1"/>
    <m/>
    <x v="8"/>
    <x v="46"/>
  </r>
  <r>
    <x v="0"/>
    <s v="Criticality of the request (0***3)"/>
    <n v="2"/>
    <n v="2"/>
    <m/>
    <x v="8"/>
    <x v="46"/>
  </r>
  <r>
    <x v="0"/>
    <s v="Total (0***15)"/>
    <n v="9"/>
    <n v="7"/>
    <m/>
    <x v="8"/>
    <x v="46"/>
  </r>
  <r>
    <x v="4"/>
    <s v="Average:"/>
    <n v="8"/>
    <m/>
    <m/>
    <x v="8"/>
    <x v="46"/>
  </r>
  <r>
    <x v="0"/>
    <s v="Reviewer"/>
    <s v="Kyle"/>
    <s v="Anibal"/>
    <m/>
    <x v="8"/>
    <x v="47"/>
  </r>
  <r>
    <x v="0"/>
    <s v="Alignment with an Institutional Goal or Institutional Objective (0***3)"/>
    <n v="2"/>
    <n v="1"/>
    <m/>
    <x v="8"/>
    <x v="47"/>
  </r>
  <r>
    <x v="0"/>
    <s v="Identified as a need based on assessment outcome(s) (0***3)"/>
    <n v="2"/>
    <n v="1"/>
    <m/>
    <x v="8"/>
    <x v="47"/>
  </r>
  <r>
    <x v="0"/>
    <s v="Number of students affected (0***3)"/>
    <n v="1"/>
    <n v="1"/>
    <m/>
    <x v="8"/>
    <x v="47"/>
  </r>
  <r>
    <x v="0"/>
    <s v="Meets a safety or legislated mandate (0***3)"/>
    <n v="1"/>
    <n v="1"/>
    <m/>
    <x v="8"/>
    <x v="47"/>
  </r>
  <r>
    <x v="0"/>
    <s v="Criticality of the request (0***3)"/>
    <n v="2"/>
    <n v="2"/>
    <m/>
    <x v="8"/>
    <x v="47"/>
  </r>
  <r>
    <x v="0"/>
    <s v="Total (0***15)"/>
    <n v="8"/>
    <n v="6"/>
    <m/>
    <x v="8"/>
    <x v="47"/>
  </r>
  <r>
    <x v="3"/>
    <s v="Average:"/>
    <n v="7"/>
    <m/>
    <m/>
    <x v="8"/>
    <x v="47"/>
  </r>
  <r>
    <x v="0"/>
    <s v="Reviewer"/>
    <s v="Kyle"/>
    <s v="Anibal"/>
    <m/>
    <x v="8"/>
    <x v="48"/>
  </r>
  <r>
    <x v="0"/>
    <s v="Alignment with an Institutional Goal or Institutional Objective (0***3)"/>
    <n v="3"/>
    <n v="3"/>
    <m/>
    <x v="8"/>
    <x v="48"/>
  </r>
  <r>
    <x v="0"/>
    <s v="Identified as a need based on assessment outcome(s) (0***3)"/>
    <n v="2"/>
    <n v="1"/>
    <m/>
    <x v="8"/>
    <x v="48"/>
  </r>
  <r>
    <x v="0"/>
    <s v="Number of students affected (0***3)"/>
    <n v="1"/>
    <n v="1"/>
    <m/>
    <x v="8"/>
    <x v="48"/>
  </r>
  <r>
    <x v="0"/>
    <s v="Meets a safety or legislated mandate (0***3)"/>
    <n v="3"/>
    <n v="3"/>
    <m/>
    <x v="8"/>
    <x v="48"/>
  </r>
  <r>
    <x v="0"/>
    <s v="Criticality of the request (0***3)"/>
    <n v="2"/>
    <n v="1"/>
    <m/>
    <x v="8"/>
    <x v="48"/>
  </r>
  <r>
    <x v="0"/>
    <s v="Total (0***15)"/>
    <n v="11"/>
    <n v="9"/>
    <m/>
    <x v="8"/>
    <x v="48"/>
  </r>
  <r>
    <x v="2"/>
    <s v="Average:"/>
    <n v="10"/>
    <m/>
    <m/>
    <x v="8"/>
    <x v="48"/>
  </r>
  <r>
    <x v="0"/>
    <s v="Reviewer"/>
    <s v="Kyle"/>
    <s v="Anibal"/>
    <m/>
    <x v="8"/>
    <x v="49"/>
  </r>
  <r>
    <x v="0"/>
    <s v="Alignment with an Institutional Goal or Institutional Objective (0***3)"/>
    <n v="3"/>
    <n v="3"/>
    <m/>
    <x v="8"/>
    <x v="49"/>
  </r>
  <r>
    <x v="0"/>
    <s v="Identified as a need based on assessment outcome(s) (0***3)"/>
    <n v="2"/>
    <n v="1"/>
    <m/>
    <x v="8"/>
    <x v="49"/>
  </r>
  <r>
    <x v="0"/>
    <s v="Number of students affected (0***3)"/>
    <n v="1"/>
    <n v="1"/>
    <m/>
    <x v="8"/>
    <x v="49"/>
  </r>
  <r>
    <x v="0"/>
    <s v="Meets a safety or legislated mandate (0***3)"/>
    <n v="3"/>
    <n v="3"/>
    <m/>
    <x v="8"/>
    <x v="49"/>
  </r>
  <r>
    <x v="0"/>
    <s v="Criticality of the request (0***3)"/>
    <n v="2"/>
    <n v="1"/>
    <m/>
    <x v="8"/>
    <x v="49"/>
  </r>
  <r>
    <x v="0"/>
    <s v="Total (0***15)"/>
    <n v="11"/>
    <n v="9"/>
    <m/>
    <x v="8"/>
    <x v="49"/>
  </r>
  <r>
    <x v="2"/>
    <s v="Average:"/>
    <n v="10"/>
    <m/>
    <m/>
    <x v="8"/>
    <x v="49"/>
  </r>
  <r>
    <x v="0"/>
    <s v="Reviewer"/>
    <s v="Kyle"/>
    <s v="Anibal"/>
    <m/>
    <x v="8"/>
    <x v="50"/>
  </r>
  <r>
    <x v="0"/>
    <s v="Alignment with an Institutional Goal or Institutional Objective (0***3)"/>
    <n v="3"/>
    <n v="2"/>
    <m/>
    <x v="8"/>
    <x v="50"/>
  </r>
  <r>
    <x v="0"/>
    <s v="Identified as a need based on assessment outcome(s) (0***3)"/>
    <n v="2"/>
    <n v="1"/>
    <m/>
    <x v="8"/>
    <x v="50"/>
  </r>
  <r>
    <x v="0"/>
    <s v="Number of students affected (0***3)"/>
    <n v="1"/>
    <n v="1"/>
    <m/>
    <x v="8"/>
    <x v="50"/>
  </r>
  <r>
    <x v="0"/>
    <s v="Meets a safety or legislated mandate (0***3)"/>
    <n v="3"/>
    <n v="3"/>
    <m/>
    <x v="8"/>
    <x v="50"/>
  </r>
  <r>
    <x v="0"/>
    <s v="Criticality of the request (0***3)"/>
    <n v="2"/>
    <n v="1"/>
    <m/>
    <x v="8"/>
    <x v="50"/>
  </r>
  <r>
    <x v="0"/>
    <s v="Total (0***15)"/>
    <n v="11"/>
    <n v="8"/>
    <m/>
    <x v="8"/>
    <x v="50"/>
  </r>
  <r>
    <x v="22"/>
    <s v="Average:"/>
    <n v="9.5"/>
    <m/>
    <m/>
    <x v="8"/>
    <x v="50"/>
  </r>
  <r>
    <x v="0"/>
    <s v="Reviewer"/>
    <s v="Kyle"/>
    <s v="Anibal"/>
    <m/>
    <x v="8"/>
    <x v="51"/>
  </r>
  <r>
    <x v="0"/>
    <s v="Alignment with an Institutional Goal or Institutional Objective (0***3)"/>
    <n v="2"/>
    <n v="3"/>
    <m/>
    <x v="8"/>
    <x v="51"/>
  </r>
  <r>
    <x v="0"/>
    <s v="Identified as a need based on assessment outcome(s) (0***3)"/>
    <n v="2"/>
    <n v="1"/>
    <m/>
    <x v="8"/>
    <x v="51"/>
  </r>
  <r>
    <x v="0"/>
    <s v="Number of students affected (0***3)"/>
    <n v="1"/>
    <n v="1"/>
    <m/>
    <x v="8"/>
    <x v="51"/>
  </r>
  <r>
    <x v="0"/>
    <s v="Meets a safety or legislated mandate (0***3)"/>
    <n v="1"/>
    <n v="1"/>
    <m/>
    <x v="8"/>
    <x v="51"/>
  </r>
  <r>
    <x v="0"/>
    <s v="Criticality of the request (0***3)"/>
    <n v="2"/>
    <n v="1"/>
    <m/>
    <x v="8"/>
    <x v="51"/>
  </r>
  <r>
    <x v="0"/>
    <s v="Total (0***15)"/>
    <n v="8"/>
    <n v="7"/>
    <m/>
    <x v="8"/>
    <x v="51"/>
  </r>
  <r>
    <x v="21"/>
    <s v="Average:"/>
    <n v="7.5"/>
    <m/>
    <m/>
    <x v="8"/>
    <x v="51"/>
  </r>
  <r>
    <x v="0"/>
    <s v="Reviewer"/>
    <s v="Kyle"/>
    <s v="Anibal"/>
    <m/>
    <x v="8"/>
    <x v="52"/>
  </r>
  <r>
    <x v="0"/>
    <s v="Alignment with an Institutional Goal or Institutional Objective (0***3)"/>
    <n v="2"/>
    <n v="2"/>
    <m/>
    <x v="8"/>
    <x v="52"/>
  </r>
  <r>
    <x v="0"/>
    <s v="Identified as a need based on assessment outcome(s) (0***3)"/>
    <n v="2"/>
    <n v="1"/>
    <m/>
    <x v="8"/>
    <x v="52"/>
  </r>
  <r>
    <x v="0"/>
    <s v="Number of students affected (0***3)"/>
    <n v="1"/>
    <n v="1"/>
    <m/>
    <x v="8"/>
    <x v="52"/>
  </r>
  <r>
    <x v="0"/>
    <s v="Meets a safety or legislated mandate (0***3)"/>
    <n v="1"/>
    <n v="1"/>
    <m/>
    <x v="8"/>
    <x v="52"/>
  </r>
  <r>
    <x v="0"/>
    <s v="Criticality of the request (0***3)"/>
    <n v="2"/>
    <n v="1"/>
    <m/>
    <x v="8"/>
    <x v="52"/>
  </r>
  <r>
    <x v="0"/>
    <s v="Total (0***15)"/>
    <n v="8"/>
    <n v="6"/>
    <m/>
    <x v="8"/>
    <x v="52"/>
  </r>
  <r>
    <x v="3"/>
    <s v="Average:"/>
    <n v="7"/>
    <m/>
    <m/>
    <x v="8"/>
    <x v="52"/>
  </r>
  <r>
    <x v="0"/>
    <s v="Reviewer"/>
    <s v="Kyle"/>
    <s v="Anibal"/>
    <m/>
    <x v="8"/>
    <x v="53"/>
  </r>
  <r>
    <x v="0"/>
    <s v="Alignment with an Institutional Goal or Institutional Objective (0***3)"/>
    <n v="2"/>
    <n v="1"/>
    <m/>
    <x v="8"/>
    <x v="53"/>
  </r>
  <r>
    <x v="0"/>
    <s v="Identified as a need based on assessment outcome(s) (0***3)"/>
    <n v="2"/>
    <n v="1"/>
    <m/>
    <x v="8"/>
    <x v="53"/>
  </r>
  <r>
    <x v="0"/>
    <s v="Number of students affected (0***3)"/>
    <n v="1"/>
    <n v="1"/>
    <m/>
    <x v="8"/>
    <x v="53"/>
  </r>
  <r>
    <x v="0"/>
    <s v="Meets a safety or legislated mandate (0***3)"/>
    <n v="1"/>
    <n v="1"/>
    <m/>
    <x v="8"/>
    <x v="53"/>
  </r>
  <r>
    <x v="0"/>
    <s v="Criticality of the request (0***3)"/>
    <n v="2"/>
    <n v="1"/>
    <m/>
    <x v="8"/>
    <x v="53"/>
  </r>
  <r>
    <x v="0"/>
    <s v="Total (0***15)"/>
    <n v="8"/>
    <n v="5"/>
    <m/>
    <x v="8"/>
    <x v="53"/>
  </r>
  <r>
    <x v="23"/>
    <s v="Average:"/>
    <n v="6.5"/>
    <m/>
    <m/>
    <x v="8"/>
    <x v="53"/>
  </r>
  <r>
    <x v="0"/>
    <m/>
    <m/>
    <m/>
    <m/>
    <x v="8"/>
    <x v="53"/>
  </r>
  <r>
    <x v="0"/>
    <m/>
    <m/>
    <m/>
    <m/>
    <x v="8"/>
    <x v="53"/>
  </r>
  <r>
    <x v="0"/>
    <m/>
    <m/>
    <m/>
    <m/>
    <x v="8"/>
    <x v="53"/>
  </r>
  <r>
    <x v="0"/>
    <m/>
    <m/>
    <m/>
    <m/>
    <x v="8"/>
    <x v="53"/>
  </r>
  <r>
    <x v="0"/>
    <s v="Reviewer"/>
    <s v="Kyle"/>
    <s v="Anibal"/>
    <m/>
    <x v="8"/>
    <x v="53"/>
  </r>
  <r>
    <x v="0"/>
    <s v="Alignment with an Institutional Goal or Institutional Objective (0***3)"/>
    <n v="3"/>
    <n v="1"/>
    <m/>
    <x v="8"/>
    <x v="54"/>
  </r>
  <r>
    <x v="0"/>
    <s v="Identified as a need based on assessment outcome(s) (0***3)"/>
    <n v="2"/>
    <n v="1"/>
    <m/>
    <x v="8"/>
    <x v="54"/>
  </r>
  <r>
    <x v="0"/>
    <s v="Number of students affected (0***3)"/>
    <n v="1"/>
    <n v="1"/>
    <m/>
    <x v="8"/>
    <x v="54"/>
  </r>
  <r>
    <x v="0"/>
    <s v="Meets a safety or legislated mandate (0***3)"/>
    <n v="1"/>
    <n v="0"/>
    <m/>
    <x v="8"/>
    <x v="54"/>
  </r>
  <r>
    <x v="0"/>
    <s v="Criticality of the request (0***3)"/>
    <n v="3"/>
    <n v="1"/>
    <m/>
    <x v="8"/>
    <x v="54"/>
  </r>
  <r>
    <x v="0"/>
    <s v="Total (0***15)"/>
    <n v="10"/>
    <n v="4"/>
    <m/>
    <x v="8"/>
    <x v="54"/>
  </r>
  <r>
    <x v="3"/>
    <s v="Average:"/>
    <n v="7"/>
    <m/>
    <m/>
    <x v="8"/>
    <x v="54"/>
  </r>
  <r>
    <x v="0"/>
    <s v="Reviewer"/>
    <s v="Kyle"/>
    <s v="Anibal"/>
    <m/>
    <x v="8"/>
    <x v="55"/>
  </r>
  <r>
    <x v="0"/>
    <s v="Alignment with an Institutional Goal or Institutional Objective (0***3)"/>
    <n v="2"/>
    <n v="1"/>
    <m/>
    <x v="8"/>
    <x v="55"/>
  </r>
  <r>
    <x v="0"/>
    <s v="Identified as a need based on assessment outcome(s) (0***3)"/>
    <n v="2"/>
    <n v="1"/>
    <m/>
    <x v="8"/>
    <x v="55"/>
  </r>
  <r>
    <x v="0"/>
    <s v="Number of students affected (0***3)"/>
    <n v="1"/>
    <n v="1"/>
    <m/>
    <x v="8"/>
    <x v="55"/>
  </r>
  <r>
    <x v="0"/>
    <s v="Meets a safety or legislated mandate (0***3)"/>
    <n v="1"/>
    <n v="1"/>
    <m/>
    <x v="8"/>
    <x v="55"/>
  </r>
  <r>
    <x v="0"/>
    <s v="Criticality of the request (0***3)"/>
    <n v="2"/>
    <n v="1"/>
    <m/>
    <x v="8"/>
    <x v="55"/>
  </r>
  <r>
    <x v="0"/>
    <s v="Total (0***15)"/>
    <n v="8"/>
    <n v="4"/>
    <m/>
    <x v="8"/>
    <x v="55"/>
  </r>
  <r>
    <x v="5"/>
    <s v="Average:"/>
    <n v="6"/>
    <m/>
    <m/>
    <x v="8"/>
    <x v="55"/>
  </r>
  <r>
    <x v="0"/>
    <m/>
    <m/>
    <m/>
    <m/>
    <x v="8"/>
    <x v="55"/>
  </r>
  <r>
    <x v="0"/>
    <m/>
    <m/>
    <m/>
    <m/>
    <x v="8"/>
    <x v="55"/>
  </r>
  <r>
    <x v="0"/>
    <m/>
    <m/>
    <m/>
    <m/>
    <x v="8"/>
    <x v="55"/>
  </r>
  <r>
    <x v="0"/>
    <m/>
    <m/>
    <m/>
    <m/>
    <x v="8"/>
    <x v="55"/>
  </r>
  <r>
    <x v="0"/>
    <s v="Reviewer"/>
    <s v="Kyle"/>
    <s v="Anibal"/>
    <m/>
    <x v="8"/>
    <x v="56"/>
  </r>
  <r>
    <x v="0"/>
    <s v="Alignment with an Institutional Goal or Institutional Objective (0***3)"/>
    <n v="3"/>
    <n v="2"/>
    <m/>
    <x v="8"/>
    <x v="56"/>
  </r>
  <r>
    <x v="0"/>
    <s v="Identified as a need based on assessment outcome(s) (0***3)"/>
    <n v="2"/>
    <n v="1"/>
    <m/>
    <x v="8"/>
    <x v="56"/>
  </r>
  <r>
    <x v="0"/>
    <s v="Number of students affected (0***3)"/>
    <n v="1"/>
    <n v="1"/>
    <m/>
    <x v="8"/>
    <x v="56"/>
  </r>
  <r>
    <x v="0"/>
    <s v="Meets a safety or legislated mandate (0***3)"/>
    <n v="1"/>
    <n v="1"/>
    <m/>
    <x v="8"/>
    <x v="56"/>
  </r>
  <r>
    <x v="0"/>
    <s v="Criticality of the request (0***3)"/>
    <n v="2"/>
    <n v="1"/>
    <m/>
    <x v="8"/>
    <x v="56"/>
  </r>
  <r>
    <x v="0"/>
    <s v="Total (0***15)"/>
    <n v="9"/>
    <n v="6"/>
    <m/>
    <x v="8"/>
    <x v="56"/>
  </r>
  <r>
    <x v="21"/>
    <s v="Average:"/>
    <n v="7.5"/>
    <m/>
    <m/>
    <x v="8"/>
    <x v="56"/>
  </r>
  <r>
    <x v="0"/>
    <s v="Reviewer"/>
    <s v="Kyle"/>
    <s v="Anibal"/>
    <m/>
    <x v="8"/>
    <x v="57"/>
  </r>
  <r>
    <x v="0"/>
    <s v="Alignment with an Institutional Goal or Institutional Objective (0***3)"/>
    <n v="3"/>
    <n v="2"/>
    <m/>
    <x v="8"/>
    <x v="57"/>
  </r>
  <r>
    <x v="0"/>
    <s v="Identified as a need based on assessment outcome(s) (0***3)"/>
    <n v="2"/>
    <n v="1"/>
    <m/>
    <x v="8"/>
    <x v="57"/>
  </r>
  <r>
    <x v="0"/>
    <s v="Number of students affected (0***3)"/>
    <n v="1"/>
    <n v="1"/>
    <m/>
    <x v="8"/>
    <x v="57"/>
  </r>
  <r>
    <x v="0"/>
    <s v="Meets a safety or legislated mandate (0***3)"/>
    <n v="1"/>
    <n v="1"/>
    <m/>
    <x v="8"/>
    <x v="57"/>
  </r>
  <r>
    <x v="0"/>
    <s v="Criticality of the request (0***3)"/>
    <n v="2"/>
    <n v="1"/>
    <m/>
    <x v="8"/>
    <x v="57"/>
  </r>
  <r>
    <x v="0"/>
    <s v="Total (0***15)"/>
    <n v="9"/>
    <n v="6"/>
    <m/>
    <x v="8"/>
    <x v="57"/>
  </r>
  <r>
    <x v="21"/>
    <s v="Average:"/>
    <n v="7.5"/>
    <m/>
    <m/>
    <x v="8"/>
    <x v="57"/>
  </r>
  <r>
    <x v="0"/>
    <s v="Reviewer"/>
    <s v="Kyle"/>
    <s v="Anibal"/>
    <m/>
    <x v="8"/>
    <x v="58"/>
  </r>
  <r>
    <x v="0"/>
    <s v="Alignment with an Institutional Goal or Institutional Objective (0***3)"/>
    <n v="2"/>
    <n v="1"/>
    <m/>
    <x v="8"/>
    <x v="58"/>
  </r>
  <r>
    <x v="0"/>
    <s v="Identified as a need based on assessment outcome(s) (0***3)"/>
    <n v="2"/>
    <n v="1"/>
    <m/>
    <x v="8"/>
    <x v="58"/>
  </r>
  <r>
    <x v="0"/>
    <s v="Number of students affected (0***3)"/>
    <n v="1"/>
    <n v="1"/>
    <m/>
    <x v="8"/>
    <x v="58"/>
  </r>
  <r>
    <x v="0"/>
    <s v="Meets a safety or legislated mandate (0***3)"/>
    <n v="1"/>
    <n v="1"/>
    <m/>
    <x v="8"/>
    <x v="58"/>
  </r>
  <r>
    <x v="0"/>
    <s v="Criticality of the request (0***3)"/>
    <n v="2"/>
    <n v="0"/>
    <m/>
    <x v="8"/>
    <x v="58"/>
  </r>
  <r>
    <x v="0"/>
    <s v="Total (0***15)"/>
    <n v="8"/>
    <n v="4"/>
    <m/>
    <x v="8"/>
    <x v="58"/>
  </r>
  <r>
    <x v="5"/>
    <s v="Average:"/>
    <n v="6"/>
    <m/>
    <m/>
    <x v="8"/>
    <x v="58"/>
  </r>
  <r>
    <x v="0"/>
    <s v="Reviewer"/>
    <m/>
    <s v="Bob"/>
    <s v="Misty/Tory"/>
    <x v="9"/>
    <x v="59"/>
  </r>
  <r>
    <x v="0"/>
    <s v="Alignment with an Institutional Goal or Institutional Objective (0***3)"/>
    <m/>
    <n v="0"/>
    <n v="0"/>
    <x v="9"/>
    <x v="59"/>
  </r>
  <r>
    <x v="0"/>
    <s v="Identified as a need based on assessment outcome(s) (0***3)"/>
    <m/>
    <n v="0"/>
    <n v="0"/>
    <x v="9"/>
    <x v="59"/>
  </r>
  <r>
    <x v="0"/>
    <s v="Number of students affected (0***3)"/>
    <m/>
    <n v="2"/>
    <n v="2"/>
    <x v="9"/>
    <x v="59"/>
  </r>
  <r>
    <x v="0"/>
    <s v="Meets a safety or legislated mandate (0***3)"/>
    <m/>
    <n v="1"/>
    <n v="1"/>
    <x v="9"/>
    <x v="59"/>
  </r>
  <r>
    <x v="0"/>
    <s v="Criticality of the request (0***3)"/>
    <m/>
    <n v="3"/>
    <n v="3"/>
    <x v="9"/>
    <x v="59"/>
  </r>
  <r>
    <x v="0"/>
    <s v="Total (0***15)"/>
    <m/>
    <n v="6"/>
    <n v="6"/>
    <x v="9"/>
    <x v="59"/>
  </r>
  <r>
    <x v="5"/>
    <s v="Average:"/>
    <n v="6"/>
    <m/>
    <m/>
    <x v="9"/>
    <x v="59"/>
  </r>
  <r>
    <x v="0"/>
    <s v="Reviewer"/>
    <m/>
    <s v="Bob"/>
    <s v="Misty"/>
    <x v="9"/>
    <x v="60"/>
  </r>
  <r>
    <x v="0"/>
    <s v="Alignment with an Institutional Goal or Institutional Objective (0***3)"/>
    <m/>
    <n v="2"/>
    <n v="2"/>
    <x v="9"/>
    <x v="60"/>
  </r>
  <r>
    <x v="0"/>
    <s v="Identified as a need based on assessment outcome(s) (0***3)"/>
    <m/>
    <n v="2"/>
    <n v="2"/>
    <x v="9"/>
    <x v="60"/>
  </r>
  <r>
    <x v="0"/>
    <s v="Number of students affected (0***3)"/>
    <m/>
    <n v="2"/>
    <n v="2"/>
    <x v="9"/>
    <x v="60"/>
  </r>
  <r>
    <x v="0"/>
    <s v="Meets a safety or legislated mandate (0***3)"/>
    <m/>
    <n v="3"/>
    <n v="3"/>
    <x v="9"/>
    <x v="60"/>
  </r>
  <r>
    <x v="0"/>
    <s v="Criticality of the request (0***3)"/>
    <m/>
    <n v="3"/>
    <n v="3"/>
    <x v="9"/>
    <x v="60"/>
  </r>
  <r>
    <x v="0"/>
    <s v="Total (0***15)"/>
    <m/>
    <n v="12"/>
    <n v="12"/>
    <x v="9"/>
    <x v="60"/>
  </r>
  <r>
    <x v="1"/>
    <s v="Average:"/>
    <n v="12"/>
    <m/>
    <m/>
    <x v="9"/>
    <x v="60"/>
  </r>
  <r>
    <x v="0"/>
    <s v="Reviewer"/>
    <m/>
    <s v="Bob"/>
    <s v="Misty"/>
    <x v="9"/>
    <x v="61"/>
  </r>
  <r>
    <x v="0"/>
    <s v="Alignment with an Institutional Goal or Institutional Objective (0***3)"/>
    <m/>
    <n v="1"/>
    <n v="1"/>
    <x v="9"/>
    <x v="61"/>
  </r>
  <r>
    <x v="0"/>
    <s v="Identified as a need based on assessment outcome(s) (0***3)"/>
    <m/>
    <n v="0"/>
    <n v="0"/>
    <x v="9"/>
    <x v="61"/>
  </r>
  <r>
    <x v="0"/>
    <s v="Number of students affected (0***3)"/>
    <m/>
    <n v="2"/>
    <n v="2"/>
    <x v="9"/>
    <x v="61"/>
  </r>
  <r>
    <x v="0"/>
    <s v="Meets a safety or legislated mandate (0***3)"/>
    <m/>
    <n v="1"/>
    <n v="1"/>
    <x v="9"/>
    <x v="61"/>
  </r>
  <r>
    <x v="0"/>
    <s v="Criticality of the request (0***3)"/>
    <m/>
    <n v="1"/>
    <n v="2"/>
    <x v="9"/>
    <x v="61"/>
  </r>
  <r>
    <x v="0"/>
    <s v="Total (0***15)"/>
    <m/>
    <n v="4"/>
    <n v="6"/>
    <x v="9"/>
    <x v="61"/>
  </r>
  <r>
    <x v="6"/>
    <s v="Average:"/>
    <n v="5"/>
    <m/>
    <m/>
    <x v="9"/>
    <x v="61"/>
  </r>
  <r>
    <x v="0"/>
    <m/>
    <m/>
    <m/>
    <m/>
    <x v="9"/>
    <x v="61"/>
  </r>
  <r>
    <x v="0"/>
    <m/>
    <m/>
    <m/>
    <m/>
    <x v="9"/>
    <x v="61"/>
  </r>
  <r>
    <x v="0"/>
    <m/>
    <m/>
    <m/>
    <m/>
    <x v="9"/>
    <x v="61"/>
  </r>
  <r>
    <x v="0"/>
    <m/>
    <m/>
    <m/>
    <m/>
    <x v="9"/>
    <x v="61"/>
  </r>
  <r>
    <x v="0"/>
    <s v="Reviewer"/>
    <m/>
    <s v="Bob"/>
    <s v="Misty"/>
    <x v="9"/>
    <x v="62"/>
  </r>
  <r>
    <x v="0"/>
    <s v="Alignment with an Institutional Goal or Institutional Objective (0***3)"/>
    <m/>
    <n v="2"/>
    <n v="2"/>
    <x v="9"/>
    <x v="62"/>
  </r>
  <r>
    <x v="0"/>
    <s v="Identified as a need based on assessment outcome(s) (0***3)"/>
    <m/>
    <n v="1"/>
    <n v="2"/>
    <x v="9"/>
    <x v="62"/>
  </r>
  <r>
    <x v="0"/>
    <s v="Number of students affected (0***3)"/>
    <m/>
    <n v="2"/>
    <n v="2"/>
    <x v="9"/>
    <x v="62"/>
  </r>
  <r>
    <x v="0"/>
    <s v="Meets a safety or legislated mandate (0***3)"/>
    <m/>
    <n v="2"/>
    <n v="2"/>
    <x v="9"/>
    <x v="62"/>
  </r>
  <r>
    <x v="0"/>
    <s v="Criticality of the request (0***3)"/>
    <m/>
    <n v="2"/>
    <n v="3"/>
    <x v="9"/>
    <x v="62"/>
  </r>
  <r>
    <x v="0"/>
    <s v="Total (0***15)"/>
    <m/>
    <n v="9"/>
    <m/>
    <x v="9"/>
    <x v="62"/>
  </r>
  <r>
    <x v="0"/>
    <m/>
    <n v="11"/>
    <m/>
    <m/>
    <x v="9"/>
    <x v="62"/>
  </r>
  <r>
    <x v="17"/>
    <s v="Average:"/>
    <n v="11"/>
    <m/>
    <m/>
    <x v="9"/>
    <x v="62"/>
  </r>
  <r>
    <x v="0"/>
    <m/>
    <m/>
    <m/>
    <m/>
    <x v="9"/>
    <x v="62"/>
  </r>
  <r>
    <x v="0"/>
    <m/>
    <m/>
    <m/>
    <m/>
    <x v="9"/>
    <x v="62"/>
  </r>
  <r>
    <x v="0"/>
    <m/>
    <m/>
    <m/>
    <m/>
    <x v="9"/>
    <x v="62"/>
  </r>
  <r>
    <x v="0"/>
    <s v="Reviewer"/>
    <m/>
    <s v="Bob"/>
    <m/>
    <x v="9"/>
    <x v="63"/>
  </r>
  <r>
    <x v="0"/>
    <s v="Alignment with an Institutional Goal or Institutional Objective (0***3)"/>
    <m/>
    <n v="2"/>
    <m/>
    <x v="9"/>
    <x v="63"/>
  </r>
  <r>
    <x v="0"/>
    <m/>
    <m/>
    <m/>
    <m/>
    <x v="9"/>
    <x v="63"/>
  </r>
  <r>
    <x v="0"/>
    <s v="Identified as a need based on assessment outcome(s) (0***3)"/>
    <m/>
    <n v="1"/>
    <m/>
    <x v="9"/>
    <x v="63"/>
  </r>
  <r>
    <x v="0"/>
    <s v="Number of students affected (0***3)"/>
    <m/>
    <n v="2"/>
    <m/>
    <x v="9"/>
    <x v="63"/>
  </r>
  <r>
    <x v="0"/>
    <s v="Meets a safety or legislated mandate (0***3)"/>
    <m/>
    <n v="2"/>
    <m/>
    <x v="9"/>
    <x v="63"/>
  </r>
  <r>
    <x v="0"/>
    <s v="Criticality of the request (0***3)"/>
    <m/>
    <n v="1"/>
    <m/>
    <x v="9"/>
    <x v="63"/>
  </r>
  <r>
    <x v="0"/>
    <s v="Total (0***15)"/>
    <m/>
    <n v="8"/>
    <m/>
    <x v="9"/>
    <x v="63"/>
  </r>
  <r>
    <x v="4"/>
    <s v="Average:"/>
    <n v="8"/>
    <m/>
    <m/>
    <x v="9"/>
    <x v="63"/>
  </r>
  <r>
    <x v="0"/>
    <m/>
    <m/>
    <m/>
    <m/>
    <x v="9"/>
    <x v="63"/>
  </r>
  <r>
    <x v="0"/>
    <m/>
    <m/>
    <m/>
    <m/>
    <x v="9"/>
    <x v="63"/>
  </r>
  <r>
    <x v="0"/>
    <m/>
    <m/>
    <m/>
    <m/>
    <x v="9"/>
    <x v="63"/>
  </r>
  <r>
    <x v="0"/>
    <s v="Reviewer"/>
    <s v="Amy"/>
    <s v="Bob"/>
    <m/>
    <x v="9"/>
    <x v="64"/>
  </r>
  <r>
    <x v="0"/>
    <s v="Alignment with an Institutional Goal or Institutional Objective (0***3)"/>
    <m/>
    <n v="2"/>
    <m/>
    <x v="9"/>
    <x v="64"/>
  </r>
  <r>
    <x v="0"/>
    <s v="Identified as a need based on assessment outcome(s) (0***3)"/>
    <m/>
    <n v="1"/>
    <m/>
    <x v="9"/>
    <x v="64"/>
  </r>
  <r>
    <x v="0"/>
    <s v="Number of students affected (0***3)"/>
    <m/>
    <n v="2"/>
    <m/>
    <x v="9"/>
    <x v="64"/>
  </r>
  <r>
    <x v="0"/>
    <s v="Meets a safety or legislated mandate (0***3)"/>
    <m/>
    <n v="2"/>
    <m/>
    <x v="9"/>
    <x v="64"/>
  </r>
  <r>
    <x v="0"/>
    <s v="Criticality of the request (0***3)"/>
    <m/>
    <n v="1"/>
    <m/>
    <x v="9"/>
    <x v="64"/>
  </r>
  <r>
    <x v="0"/>
    <s v="Total (0***15)"/>
    <m/>
    <n v="8"/>
    <m/>
    <x v="9"/>
    <x v="64"/>
  </r>
  <r>
    <x v="4"/>
    <s v="Average:"/>
    <n v="8"/>
    <m/>
    <m/>
    <x v="9"/>
    <x v="64"/>
  </r>
  <r>
    <x v="0"/>
    <s v="Reviewer"/>
    <m/>
    <s v="Bob"/>
    <m/>
    <x v="9"/>
    <x v="65"/>
  </r>
  <r>
    <x v="0"/>
    <s v="Alignment with an Institutional Goal or Institutional Objective (0***3)"/>
    <m/>
    <n v="2"/>
    <m/>
    <x v="9"/>
    <x v="65"/>
  </r>
  <r>
    <x v="0"/>
    <s v="Identified as a need based on assessment outcome(s) (0***3)"/>
    <m/>
    <n v="1"/>
    <m/>
    <x v="9"/>
    <x v="65"/>
  </r>
  <r>
    <x v="0"/>
    <s v="Number of students affected (0***3)"/>
    <m/>
    <n v="2"/>
    <m/>
    <x v="9"/>
    <x v="65"/>
  </r>
  <r>
    <x v="0"/>
    <s v="Meets a safety or legislated mandate (0***3)"/>
    <m/>
    <n v="2"/>
    <m/>
    <x v="9"/>
    <x v="65"/>
  </r>
  <r>
    <x v="0"/>
    <s v="Criticality of the request (0***3)"/>
    <m/>
    <n v="1"/>
    <m/>
    <x v="9"/>
    <x v="65"/>
  </r>
  <r>
    <x v="0"/>
    <s v="Total (0***15)"/>
    <m/>
    <n v="8"/>
    <m/>
    <x v="9"/>
    <x v="65"/>
  </r>
  <r>
    <x v="4"/>
    <s v="Average:"/>
    <n v="8"/>
    <m/>
    <m/>
    <x v="9"/>
    <x v="65"/>
  </r>
  <r>
    <x v="0"/>
    <m/>
    <m/>
    <m/>
    <m/>
    <x v="9"/>
    <x v="65"/>
  </r>
  <r>
    <x v="0"/>
    <m/>
    <m/>
    <m/>
    <m/>
    <x v="9"/>
    <x v="65"/>
  </r>
  <r>
    <x v="0"/>
    <m/>
    <m/>
    <m/>
    <m/>
    <x v="9"/>
    <x v="65"/>
  </r>
  <r>
    <x v="0"/>
    <m/>
    <m/>
    <m/>
    <m/>
    <x v="9"/>
    <x v="65"/>
  </r>
  <r>
    <x v="0"/>
    <s v="Reviewer"/>
    <m/>
    <s v="Bob"/>
    <m/>
    <x v="9"/>
    <x v="66"/>
  </r>
  <r>
    <x v="0"/>
    <s v="Alignment with an Institutional Goal or Institutional Objective (0***3)"/>
    <m/>
    <n v="2"/>
    <m/>
    <x v="9"/>
    <x v="66"/>
  </r>
  <r>
    <x v="0"/>
    <s v="Identified as a need based on assessment outcome(s) (0***3)"/>
    <m/>
    <n v="1"/>
    <m/>
    <x v="9"/>
    <x v="66"/>
  </r>
  <r>
    <x v="0"/>
    <s v="Number of students affected (0***3)"/>
    <m/>
    <n v="2"/>
    <m/>
    <x v="9"/>
    <x v="66"/>
  </r>
  <r>
    <x v="0"/>
    <s v="Meets a safety or legislated mandate (0***3)"/>
    <m/>
    <n v="2"/>
    <m/>
    <x v="9"/>
    <x v="66"/>
  </r>
  <r>
    <x v="0"/>
    <s v="Criticality of the request (0***3)"/>
    <m/>
    <n v="1"/>
    <m/>
    <x v="9"/>
    <x v="66"/>
  </r>
  <r>
    <x v="0"/>
    <s v="Total (0***15)"/>
    <m/>
    <n v="8"/>
    <m/>
    <x v="9"/>
    <x v="66"/>
  </r>
  <r>
    <x v="4"/>
    <s v="Average:"/>
    <n v="8"/>
    <m/>
    <m/>
    <x v="9"/>
    <x v="66"/>
  </r>
  <r>
    <x v="0"/>
    <m/>
    <m/>
    <m/>
    <m/>
    <x v="9"/>
    <x v="66"/>
  </r>
  <r>
    <x v="0"/>
    <m/>
    <m/>
    <m/>
    <m/>
    <x v="9"/>
    <x v="66"/>
  </r>
  <r>
    <x v="0"/>
    <m/>
    <m/>
    <m/>
    <m/>
    <x v="9"/>
    <x v="66"/>
  </r>
  <r>
    <x v="0"/>
    <m/>
    <m/>
    <m/>
    <m/>
    <x v="9"/>
    <x v="66"/>
  </r>
  <r>
    <x v="0"/>
    <s v="Reviewer"/>
    <m/>
    <s v="Bob"/>
    <m/>
    <x v="9"/>
    <x v="67"/>
  </r>
  <r>
    <x v="0"/>
    <s v="Alignment with an Institutional Goal or Institutional Objective (0***3)"/>
    <m/>
    <n v="2"/>
    <m/>
    <x v="9"/>
    <x v="67"/>
  </r>
  <r>
    <x v="0"/>
    <s v="Identified as a need based on assessment outcome(s) (0***3)"/>
    <m/>
    <n v="1"/>
    <m/>
    <x v="9"/>
    <x v="67"/>
  </r>
  <r>
    <x v="0"/>
    <s v="Number of students affected (0***3)"/>
    <m/>
    <n v="2"/>
    <m/>
    <x v="9"/>
    <x v="67"/>
  </r>
  <r>
    <x v="0"/>
    <s v="Meets a safety or legislated mandate (0***3)"/>
    <m/>
    <n v="3"/>
    <m/>
    <x v="9"/>
    <x v="67"/>
  </r>
  <r>
    <x v="0"/>
    <s v="Criticality of the request (0***3)"/>
    <m/>
    <n v="1"/>
    <m/>
    <x v="9"/>
    <x v="67"/>
  </r>
  <r>
    <x v="0"/>
    <s v="Total (0***15)"/>
    <m/>
    <n v="9"/>
    <m/>
    <x v="9"/>
    <x v="67"/>
  </r>
  <r>
    <x v="24"/>
    <s v="Average:"/>
    <n v="9"/>
    <m/>
    <m/>
    <x v="9"/>
    <x v="67"/>
  </r>
  <r>
    <x v="0"/>
    <m/>
    <m/>
    <m/>
    <m/>
    <x v="9"/>
    <x v="67"/>
  </r>
  <r>
    <x v="0"/>
    <m/>
    <m/>
    <m/>
    <m/>
    <x v="9"/>
    <x v="67"/>
  </r>
  <r>
    <x v="0"/>
    <m/>
    <m/>
    <m/>
    <m/>
    <x v="9"/>
    <x v="67"/>
  </r>
  <r>
    <x v="0"/>
    <m/>
    <m/>
    <m/>
    <m/>
    <x v="9"/>
    <x v="67"/>
  </r>
  <r>
    <x v="0"/>
    <s v="Reviewer"/>
    <m/>
    <s v="Bob"/>
    <m/>
    <x v="9"/>
    <x v="68"/>
  </r>
  <r>
    <x v="0"/>
    <s v="Alignment with an Institutional Goal or Institutional Objective (0***3)"/>
    <m/>
    <n v="2"/>
    <m/>
    <x v="9"/>
    <x v="68"/>
  </r>
  <r>
    <x v="0"/>
    <s v="Identified as a need based on assessment outcome(s) (0***3)"/>
    <m/>
    <n v="1"/>
    <m/>
    <x v="9"/>
    <x v="68"/>
  </r>
  <r>
    <x v="0"/>
    <s v="Number of students affected (0***3)"/>
    <m/>
    <n v="2"/>
    <m/>
    <x v="9"/>
    <x v="68"/>
  </r>
  <r>
    <x v="0"/>
    <s v="Meets a safety or legislated mandate (0***3)"/>
    <m/>
    <n v="2"/>
    <m/>
    <x v="9"/>
    <x v="68"/>
  </r>
  <r>
    <x v="0"/>
    <s v="Criticality of the request (0***3)"/>
    <m/>
    <n v="1"/>
    <m/>
    <x v="9"/>
    <x v="68"/>
  </r>
  <r>
    <x v="0"/>
    <s v="Total (0***15)"/>
    <m/>
    <n v="8"/>
    <m/>
    <x v="9"/>
    <x v="68"/>
  </r>
  <r>
    <x v="4"/>
    <s v="Average:"/>
    <n v="8"/>
    <m/>
    <m/>
    <x v="9"/>
    <x v="68"/>
  </r>
  <r>
    <x v="0"/>
    <m/>
    <m/>
    <m/>
    <m/>
    <x v="9"/>
    <x v="68"/>
  </r>
  <r>
    <x v="0"/>
    <m/>
    <m/>
    <m/>
    <m/>
    <x v="9"/>
    <x v="68"/>
  </r>
  <r>
    <x v="0"/>
    <m/>
    <m/>
    <m/>
    <m/>
    <x v="9"/>
    <x v="68"/>
  </r>
  <r>
    <x v="0"/>
    <m/>
    <m/>
    <m/>
    <m/>
    <x v="9"/>
    <x v="68"/>
  </r>
  <r>
    <x v="0"/>
    <s v="Reviewer"/>
    <m/>
    <s v="Bob"/>
    <m/>
    <x v="9"/>
    <x v="69"/>
  </r>
  <r>
    <x v="0"/>
    <s v="Alignment with an Institutional Goal or Institutional Objective (0***3)"/>
    <m/>
    <n v="2"/>
    <m/>
    <x v="9"/>
    <x v="69"/>
  </r>
  <r>
    <x v="0"/>
    <s v="Identified as a need based on assessment outcome(s) (0***3)"/>
    <m/>
    <n v="1"/>
    <m/>
    <x v="9"/>
    <x v="69"/>
  </r>
  <r>
    <x v="0"/>
    <s v="Number of students affected (0***3)"/>
    <m/>
    <n v="2"/>
    <m/>
    <x v="9"/>
    <x v="69"/>
  </r>
  <r>
    <x v="0"/>
    <s v="Meets a safety or legislated mandate (0***3)"/>
    <m/>
    <n v="1"/>
    <m/>
    <x v="9"/>
    <x v="69"/>
  </r>
  <r>
    <x v="0"/>
    <s v="Criticality of the request (0***3)"/>
    <m/>
    <n v="1"/>
    <m/>
    <x v="9"/>
    <x v="69"/>
  </r>
  <r>
    <x v="0"/>
    <s v="Total (0***15)"/>
    <m/>
    <n v="7"/>
    <m/>
    <x v="9"/>
    <x v="69"/>
  </r>
  <r>
    <x v="3"/>
    <s v="Average:"/>
    <n v="7"/>
    <m/>
    <m/>
    <x v="9"/>
    <x v="69"/>
  </r>
  <r>
    <x v="0"/>
    <m/>
    <m/>
    <m/>
    <m/>
    <x v="9"/>
    <x v="69"/>
  </r>
  <r>
    <x v="0"/>
    <m/>
    <m/>
    <m/>
    <m/>
    <x v="9"/>
    <x v="69"/>
  </r>
  <r>
    <x v="0"/>
    <m/>
    <m/>
    <m/>
    <m/>
    <x v="9"/>
    <x v="69"/>
  </r>
  <r>
    <x v="0"/>
    <m/>
    <m/>
    <m/>
    <m/>
    <x v="9"/>
    <x v="69"/>
  </r>
  <r>
    <x v="0"/>
    <s v="Reviewer"/>
    <m/>
    <s v="Bob"/>
    <m/>
    <x v="9"/>
    <x v="70"/>
  </r>
  <r>
    <x v="0"/>
    <s v="Alignment with an Institutional Goal or Institutional Objective (0***3)"/>
    <m/>
    <n v="2"/>
    <m/>
    <x v="9"/>
    <x v="70"/>
  </r>
  <r>
    <x v="0"/>
    <s v="Identified as a need based on assessment outcome(s) (0***3)"/>
    <m/>
    <n v="1"/>
    <m/>
    <x v="9"/>
    <x v="70"/>
  </r>
  <r>
    <x v="0"/>
    <s v="Number of students affected (0***3)"/>
    <m/>
    <n v="2"/>
    <m/>
    <x v="9"/>
    <x v="70"/>
  </r>
  <r>
    <x v="0"/>
    <s v="Meets a safety or legislated mandate (0***3)"/>
    <m/>
    <n v="3"/>
    <m/>
    <x v="9"/>
    <x v="70"/>
  </r>
  <r>
    <x v="0"/>
    <s v="Criticality of the request (0***3)"/>
    <m/>
    <n v="1"/>
    <m/>
    <x v="9"/>
    <x v="70"/>
  </r>
  <r>
    <x v="0"/>
    <s v="Total (0***15)"/>
    <m/>
    <n v="9"/>
    <m/>
    <x v="9"/>
    <x v="70"/>
  </r>
  <r>
    <x v="24"/>
    <s v="Average:"/>
    <n v="9"/>
    <m/>
    <m/>
    <x v="9"/>
    <x v="70"/>
  </r>
  <r>
    <x v="0"/>
    <m/>
    <m/>
    <m/>
    <m/>
    <x v="9"/>
    <x v="70"/>
  </r>
  <r>
    <x v="0"/>
    <m/>
    <m/>
    <m/>
    <m/>
    <x v="9"/>
    <x v="70"/>
  </r>
  <r>
    <x v="0"/>
    <m/>
    <m/>
    <m/>
    <m/>
    <x v="9"/>
    <x v="70"/>
  </r>
  <r>
    <x v="0"/>
    <m/>
    <m/>
    <m/>
    <m/>
    <x v="9"/>
    <x v="70"/>
  </r>
  <r>
    <x v="0"/>
    <s v="Reviewer"/>
    <m/>
    <s v="Bob"/>
    <m/>
    <x v="9"/>
    <x v="71"/>
  </r>
  <r>
    <x v="0"/>
    <s v="Alignment with an Institutional Goal or Institutional Objective (0***3)"/>
    <m/>
    <n v="3"/>
    <m/>
    <x v="9"/>
    <x v="71"/>
  </r>
  <r>
    <x v="0"/>
    <s v="Identified as a need based on assessment outcome(s) (0***3)"/>
    <m/>
    <n v="1"/>
    <m/>
    <x v="9"/>
    <x v="71"/>
  </r>
  <r>
    <x v="0"/>
    <s v="Number of students affected (0***3)"/>
    <m/>
    <n v="3"/>
    <m/>
    <x v="9"/>
    <x v="71"/>
  </r>
  <r>
    <x v="0"/>
    <s v="Meets a safety or legislated mandate (0***3)"/>
    <m/>
    <n v="0"/>
    <m/>
    <x v="9"/>
    <x v="71"/>
  </r>
  <r>
    <x v="0"/>
    <s v="Criticality of the request (0***3)"/>
    <m/>
    <n v="1"/>
    <m/>
    <x v="9"/>
    <x v="71"/>
  </r>
  <r>
    <x v="0"/>
    <s v="Total (0***15)"/>
    <m/>
    <n v="8"/>
    <m/>
    <x v="9"/>
    <x v="71"/>
  </r>
  <r>
    <x v="4"/>
    <s v="Average:"/>
    <n v="8"/>
    <m/>
    <m/>
    <x v="9"/>
    <x v="71"/>
  </r>
  <r>
    <x v="0"/>
    <s v="Reviewer"/>
    <s v="Kelly"/>
    <s v="Colin "/>
    <s v="Ross"/>
    <x v="10"/>
    <x v="72"/>
  </r>
  <r>
    <x v="0"/>
    <s v="Alignment with an Institutional Goal or Institutional Objective (0***3)"/>
    <n v="2"/>
    <n v="2"/>
    <n v="2"/>
    <x v="10"/>
    <x v="72"/>
  </r>
  <r>
    <x v="0"/>
    <s v="Identified as a need based on assessment outcome(s) (0***3)"/>
    <n v="1"/>
    <n v="1"/>
    <n v="1"/>
    <x v="10"/>
    <x v="72"/>
  </r>
  <r>
    <x v="0"/>
    <s v="Number of students affected (0***3)"/>
    <n v="1.5"/>
    <n v="2"/>
    <n v="2"/>
    <x v="10"/>
    <x v="72"/>
  </r>
  <r>
    <x v="0"/>
    <s v="Meets a safety or legislated mandate (0***3)"/>
    <n v="0"/>
    <n v="0"/>
    <n v="0"/>
    <x v="10"/>
    <x v="72"/>
  </r>
  <r>
    <x v="0"/>
    <s v="Criticality of the request (0***3)"/>
    <n v="1"/>
    <n v="1"/>
    <n v="2"/>
    <x v="10"/>
    <x v="72"/>
  </r>
  <r>
    <x v="0"/>
    <s v="Total (0***15)"/>
    <n v="5.5"/>
    <n v="6"/>
    <n v="7"/>
    <x v="10"/>
    <x v="72"/>
  </r>
  <r>
    <x v="25"/>
    <s v="Average:"/>
    <n v="6.166666666666667"/>
    <m/>
    <m/>
    <x v="10"/>
    <x v="72"/>
  </r>
  <r>
    <x v="0"/>
    <m/>
    <m/>
    <m/>
    <m/>
    <x v="10"/>
    <x v="72"/>
  </r>
  <r>
    <x v="0"/>
    <m/>
    <m/>
    <m/>
    <m/>
    <x v="10"/>
    <x v="72"/>
  </r>
  <r>
    <x v="0"/>
    <m/>
    <m/>
    <m/>
    <m/>
    <x v="10"/>
    <x v="72"/>
  </r>
  <r>
    <x v="0"/>
    <m/>
    <m/>
    <m/>
    <m/>
    <x v="10"/>
    <x v="72"/>
  </r>
  <r>
    <x v="0"/>
    <s v="Reviewer"/>
    <s v="Kelly"/>
    <s v="Colin "/>
    <s v="Ross"/>
    <x v="10"/>
    <x v="73"/>
  </r>
  <r>
    <x v="0"/>
    <s v="Alignment with an Institutional Goal or Institutional Objective (0***3)"/>
    <n v="2"/>
    <n v="2"/>
    <n v="2"/>
    <x v="10"/>
    <x v="73"/>
  </r>
  <r>
    <x v="0"/>
    <s v="Identified as a need based on assessment outcome(s) (0***3)"/>
    <n v="1"/>
    <n v="2"/>
    <n v="2"/>
    <x v="10"/>
    <x v="73"/>
  </r>
  <r>
    <x v="0"/>
    <s v="Number of students affected (0***3)"/>
    <n v="1"/>
    <n v="1"/>
    <n v="1"/>
    <x v="10"/>
    <x v="73"/>
  </r>
  <r>
    <x v="0"/>
    <s v="Meets a safety or legislated mandate (0***3)"/>
    <n v="0"/>
    <n v="0"/>
    <n v="0"/>
    <x v="10"/>
    <x v="73"/>
  </r>
  <r>
    <x v="0"/>
    <s v="Criticality of the request (0***3)"/>
    <n v="1"/>
    <n v="1"/>
    <n v="1"/>
    <x v="10"/>
    <x v="73"/>
  </r>
  <r>
    <x v="0"/>
    <s v="Total (0***15)"/>
    <n v="5"/>
    <n v="6"/>
    <n v="6"/>
    <x v="10"/>
    <x v="73"/>
  </r>
  <r>
    <x v="26"/>
    <s v="Average:"/>
    <n v="5.666666666666667"/>
    <m/>
    <m/>
    <x v="10"/>
    <x v="73"/>
  </r>
  <r>
    <x v="0"/>
    <s v="Reviewer"/>
    <s v="Amanda"/>
    <s v="Anibal"/>
    <s v="Bob"/>
    <x v="11"/>
    <x v="74"/>
  </r>
  <r>
    <x v="0"/>
    <s v="Alignment with an Institutional Goal or Institutional Objective (0***3)"/>
    <n v="1"/>
    <n v="1"/>
    <n v="1"/>
    <x v="11"/>
    <x v="74"/>
  </r>
  <r>
    <x v="0"/>
    <s v="Identified as a need based on assessment outcome(s) (0***3)"/>
    <n v="1"/>
    <n v="1"/>
    <n v="1"/>
    <x v="11"/>
    <x v="74"/>
  </r>
  <r>
    <x v="0"/>
    <s v="Number of students affected (0***3)"/>
    <n v="2"/>
    <n v="1"/>
    <n v="1"/>
    <x v="11"/>
    <x v="74"/>
  </r>
  <r>
    <x v="0"/>
    <s v="Meets a safety or legislated mandate (0***3)"/>
    <n v="0"/>
    <n v="0"/>
    <n v="0"/>
    <x v="11"/>
    <x v="74"/>
  </r>
  <r>
    <x v="0"/>
    <s v="Criticality of the request (0***3)"/>
    <n v="3"/>
    <n v="3"/>
    <n v="3"/>
    <x v="11"/>
    <x v="74"/>
  </r>
  <r>
    <x v="0"/>
    <s v="Total (0***15)"/>
    <n v="7"/>
    <n v="6"/>
    <n v="6"/>
    <x v="11"/>
    <x v="74"/>
  </r>
  <r>
    <x v="27"/>
    <s v="Average:"/>
    <n v="6.333333333333333"/>
    <m/>
    <m/>
    <x v="11"/>
    <x v="74"/>
  </r>
  <r>
    <x v="0"/>
    <m/>
    <m/>
    <m/>
    <m/>
    <x v="11"/>
    <x v="74"/>
  </r>
  <r>
    <x v="0"/>
    <m/>
    <m/>
    <m/>
    <m/>
    <x v="11"/>
    <x v="74"/>
  </r>
  <r>
    <x v="0"/>
    <m/>
    <m/>
    <m/>
    <m/>
    <x v="11"/>
    <x v="74"/>
  </r>
  <r>
    <x v="0"/>
    <m/>
    <m/>
    <m/>
    <m/>
    <x v="11"/>
    <x v="74"/>
  </r>
  <r>
    <x v="0"/>
    <s v="Reviewer"/>
    <s v="Amanda"/>
    <s v="Anibal"/>
    <s v="Bob"/>
    <x v="11"/>
    <x v="75"/>
  </r>
  <r>
    <x v="0"/>
    <s v="Alignment with an Institutional Goal or Institutional Objective (0***3)"/>
    <n v="1"/>
    <n v="1"/>
    <n v="1"/>
    <x v="11"/>
    <x v="75"/>
  </r>
  <r>
    <x v="0"/>
    <s v="Identified as a need based on assessment outcome(s) (0***3)"/>
    <n v="1"/>
    <n v="1"/>
    <n v="1"/>
    <x v="11"/>
    <x v="75"/>
  </r>
  <r>
    <x v="0"/>
    <s v="Number of students affected (0***3)"/>
    <n v="2"/>
    <n v="1"/>
    <n v="1"/>
    <x v="11"/>
    <x v="75"/>
  </r>
  <r>
    <x v="0"/>
    <s v="Meets a safety or legislated mandate (0***3)"/>
    <n v="0"/>
    <n v="0"/>
    <n v="0"/>
    <x v="11"/>
    <x v="75"/>
  </r>
  <r>
    <x v="0"/>
    <s v="Criticality of the request (0***3)"/>
    <n v="3"/>
    <n v="3"/>
    <n v="2"/>
    <x v="11"/>
    <x v="75"/>
  </r>
  <r>
    <x v="0"/>
    <s v="Total (0***15)"/>
    <n v="7"/>
    <n v="6"/>
    <n v="5"/>
    <x v="11"/>
    <x v="75"/>
  </r>
  <r>
    <x v="5"/>
    <s v="Average:"/>
    <n v="6"/>
    <m/>
    <m/>
    <x v="11"/>
    <x v="75"/>
  </r>
  <r>
    <x v="0"/>
    <m/>
    <m/>
    <m/>
    <m/>
    <x v="11"/>
    <x v="75"/>
  </r>
  <r>
    <x v="0"/>
    <m/>
    <m/>
    <m/>
    <m/>
    <x v="11"/>
    <x v="75"/>
  </r>
  <r>
    <x v="0"/>
    <m/>
    <m/>
    <m/>
    <m/>
    <x v="11"/>
    <x v="75"/>
  </r>
  <r>
    <x v="0"/>
    <m/>
    <m/>
    <m/>
    <m/>
    <x v="11"/>
    <x v="75"/>
  </r>
  <r>
    <x v="0"/>
    <s v="Reviewer"/>
    <s v="Amanda"/>
    <s v="Anibal"/>
    <s v="Bob"/>
    <x v="11"/>
    <x v="76"/>
  </r>
  <r>
    <x v="0"/>
    <s v="Alignment with an Institutional Goal or Institutional Objective (0***3)"/>
    <n v="1"/>
    <n v="1"/>
    <n v="1"/>
    <x v="11"/>
    <x v="76"/>
  </r>
  <r>
    <x v="0"/>
    <s v="Identified as a need based on assessment outcome(s) (0***3)"/>
    <n v="1"/>
    <n v="1"/>
    <n v="1"/>
    <x v="11"/>
    <x v="76"/>
  </r>
  <r>
    <x v="0"/>
    <s v="Number of students affected (0***3)"/>
    <n v="2"/>
    <n v="1"/>
    <n v="1"/>
    <x v="11"/>
    <x v="76"/>
  </r>
  <r>
    <x v="0"/>
    <s v="Meets a safety or legislated mandate (0***3)"/>
    <n v="0"/>
    <n v="0"/>
    <n v="0"/>
    <x v="11"/>
    <x v="76"/>
  </r>
  <r>
    <x v="0"/>
    <s v="Criticality of the request (0***3)"/>
    <n v="3"/>
    <n v="3"/>
    <n v="1"/>
    <x v="11"/>
    <x v="76"/>
  </r>
  <r>
    <x v="0"/>
    <s v="Total (0***15)"/>
    <n v="7"/>
    <n v="6"/>
    <n v="4"/>
    <x v="11"/>
    <x v="76"/>
  </r>
  <r>
    <x v="26"/>
    <s v="Average:"/>
    <n v="5.666666666666667"/>
    <m/>
    <m/>
    <x v="11"/>
    <x v="76"/>
  </r>
  <r>
    <x v="0"/>
    <m/>
    <m/>
    <m/>
    <m/>
    <x v="11"/>
    <x v="76"/>
  </r>
  <r>
    <x v="0"/>
    <m/>
    <m/>
    <m/>
    <m/>
    <x v="11"/>
    <x v="76"/>
  </r>
  <r>
    <x v="0"/>
    <m/>
    <m/>
    <m/>
    <m/>
    <x v="11"/>
    <x v="76"/>
  </r>
  <r>
    <x v="0"/>
    <m/>
    <m/>
    <m/>
    <m/>
    <x v="11"/>
    <x v="76"/>
  </r>
  <r>
    <x v="0"/>
    <s v="Reviewer"/>
    <s v="Amanda"/>
    <s v="Anibal"/>
    <s v="Bob"/>
    <x v="11"/>
    <x v="77"/>
  </r>
  <r>
    <x v="0"/>
    <s v="Alignment with an Institutional Goal or Institutional Objective (0***3)"/>
    <n v="1"/>
    <n v="1"/>
    <n v="2"/>
    <x v="11"/>
    <x v="77"/>
  </r>
  <r>
    <x v="0"/>
    <s v="Identified as a need based on assessment outcome(s) (0***3)"/>
    <n v="1"/>
    <n v="1"/>
    <n v="1"/>
    <x v="11"/>
    <x v="77"/>
  </r>
  <r>
    <x v="0"/>
    <s v="Number of students affected (0***3)"/>
    <n v="2"/>
    <n v="1"/>
    <n v="2"/>
    <x v="11"/>
    <x v="77"/>
  </r>
  <r>
    <x v="0"/>
    <s v="Meets a safety or legislated mandate (0***3)"/>
    <n v="0"/>
    <n v="0"/>
    <n v="1"/>
    <x v="11"/>
    <x v="77"/>
  </r>
  <r>
    <x v="0"/>
    <s v="Criticality of the request (0***3)"/>
    <n v="2"/>
    <n v="2"/>
    <n v="1"/>
    <x v="11"/>
    <x v="77"/>
  </r>
  <r>
    <x v="0"/>
    <s v="Total (0***15)"/>
    <n v="6"/>
    <n v="5"/>
    <n v="7"/>
    <x v="11"/>
    <x v="77"/>
  </r>
  <r>
    <x v="5"/>
    <s v="Average:"/>
    <n v="6"/>
    <m/>
    <m/>
    <x v="11"/>
    <x v="77"/>
  </r>
  <r>
    <x v="0"/>
    <m/>
    <m/>
    <m/>
    <m/>
    <x v="11"/>
    <x v="77"/>
  </r>
  <r>
    <x v="0"/>
    <m/>
    <m/>
    <m/>
    <m/>
    <x v="11"/>
    <x v="77"/>
  </r>
  <r>
    <x v="0"/>
    <m/>
    <m/>
    <m/>
    <m/>
    <x v="11"/>
    <x v="77"/>
  </r>
  <r>
    <x v="0"/>
    <m/>
    <m/>
    <m/>
    <m/>
    <x v="11"/>
    <x v="77"/>
  </r>
  <r>
    <x v="0"/>
    <s v="Reviewer"/>
    <s v="Amanda"/>
    <s v="Anibal"/>
    <s v="Bob"/>
    <x v="11"/>
    <x v="78"/>
  </r>
  <r>
    <x v="0"/>
    <s v="Alignment with an Institutional Goal or Institutional Objective (0***3)"/>
    <n v="1"/>
    <n v="1"/>
    <n v="1"/>
    <x v="11"/>
    <x v="78"/>
  </r>
  <r>
    <x v="0"/>
    <s v="Identified as a need based on assessment outcome(s) (0***3)"/>
    <n v="1"/>
    <n v="1"/>
    <n v="1"/>
    <x v="11"/>
    <x v="78"/>
  </r>
  <r>
    <x v="0"/>
    <s v="Number of students affected (0***3)"/>
    <n v="2"/>
    <n v="1"/>
    <n v="1"/>
    <x v="11"/>
    <x v="78"/>
  </r>
  <r>
    <x v="0"/>
    <s v="Meets a safety or legislated mandate (0***3)"/>
    <n v="0"/>
    <n v="0"/>
    <n v="0"/>
    <x v="11"/>
    <x v="78"/>
  </r>
  <r>
    <x v="0"/>
    <s v="Criticality of the request (0***3)"/>
    <n v="2"/>
    <n v="2"/>
    <n v="1"/>
    <x v="11"/>
    <x v="78"/>
  </r>
  <r>
    <x v="0"/>
    <s v="Total (0***15)"/>
    <n v="6"/>
    <n v="5"/>
    <n v="4"/>
    <x v="11"/>
    <x v="78"/>
  </r>
  <r>
    <x v="6"/>
    <s v="Average:"/>
    <n v="5"/>
    <m/>
    <m/>
    <x v="11"/>
    <x v="78"/>
  </r>
  <r>
    <x v="0"/>
    <m/>
    <m/>
    <m/>
    <m/>
    <x v="11"/>
    <x v="78"/>
  </r>
  <r>
    <x v="0"/>
    <m/>
    <m/>
    <m/>
    <m/>
    <x v="11"/>
    <x v="78"/>
  </r>
  <r>
    <x v="0"/>
    <m/>
    <m/>
    <m/>
    <m/>
    <x v="11"/>
    <x v="78"/>
  </r>
  <r>
    <x v="0"/>
    <m/>
    <m/>
    <m/>
    <m/>
    <x v="11"/>
    <x v="78"/>
  </r>
  <r>
    <x v="0"/>
    <s v="Reviewer"/>
    <s v="Amanda"/>
    <s v="Anibal"/>
    <s v="Bob"/>
    <x v="11"/>
    <x v="79"/>
  </r>
  <r>
    <x v="0"/>
    <s v="Alignment with an Institutional Goal or Institutional Objective (0***3)"/>
    <n v="1"/>
    <n v="1"/>
    <n v="1"/>
    <x v="11"/>
    <x v="79"/>
  </r>
  <r>
    <x v="0"/>
    <s v="Identified as a need based on assessment outcome(s) (0***3)"/>
    <n v="1"/>
    <n v="1"/>
    <n v="1"/>
    <x v="11"/>
    <x v="79"/>
  </r>
  <r>
    <x v="0"/>
    <s v="Number of students affected (0***3)"/>
    <n v="2"/>
    <n v="1"/>
    <n v="1"/>
    <x v="11"/>
    <x v="79"/>
  </r>
  <r>
    <x v="0"/>
    <s v="Meets a safety or legislated mandate (0***3)"/>
    <n v="0"/>
    <n v="0"/>
    <n v="0"/>
    <x v="11"/>
    <x v="79"/>
  </r>
  <r>
    <x v="0"/>
    <s v="Criticality of the request (0***3)"/>
    <n v="2"/>
    <n v="2"/>
    <n v="1"/>
    <x v="11"/>
    <x v="79"/>
  </r>
  <r>
    <x v="0"/>
    <s v="Total (0***15)"/>
    <n v="6"/>
    <n v="5"/>
    <n v="4"/>
    <x v="11"/>
    <x v="79"/>
  </r>
  <r>
    <x v="6"/>
    <s v="Average:"/>
    <n v="5"/>
    <m/>
    <m/>
    <x v="11"/>
    <x v="79"/>
  </r>
  <r>
    <x v="0"/>
    <m/>
    <m/>
    <m/>
    <m/>
    <x v="11"/>
    <x v="79"/>
  </r>
  <r>
    <x v="0"/>
    <m/>
    <m/>
    <m/>
    <m/>
    <x v="11"/>
    <x v="79"/>
  </r>
  <r>
    <x v="0"/>
    <m/>
    <m/>
    <m/>
    <m/>
    <x v="11"/>
    <x v="79"/>
  </r>
  <r>
    <x v="0"/>
    <m/>
    <m/>
    <m/>
    <m/>
    <x v="11"/>
    <x v="79"/>
  </r>
  <r>
    <x v="0"/>
    <s v="Reviewer"/>
    <s v="Amanda"/>
    <s v="Anibal"/>
    <s v="Bob"/>
    <x v="11"/>
    <x v="80"/>
  </r>
  <r>
    <x v="0"/>
    <s v="Alignment with an Institutional Goal or Institutional Objective (0***3)"/>
    <n v="1"/>
    <n v="1"/>
    <n v="1"/>
    <x v="11"/>
    <x v="80"/>
  </r>
  <r>
    <x v="0"/>
    <s v="Identified as a need based on assessment outcome(s) (0***3)"/>
    <n v="1"/>
    <n v="1"/>
    <n v="1"/>
    <x v="11"/>
    <x v="80"/>
  </r>
  <r>
    <x v="0"/>
    <s v="Number of students affected (0***3)"/>
    <n v="2"/>
    <n v="1"/>
    <n v="1"/>
    <x v="11"/>
    <x v="80"/>
  </r>
  <r>
    <x v="0"/>
    <s v="Meets a safety or legislated mandate (0***3)"/>
    <n v="0"/>
    <n v="0"/>
    <n v="0"/>
    <x v="11"/>
    <x v="80"/>
  </r>
  <r>
    <x v="0"/>
    <s v="Criticality of the request (0***3)"/>
    <n v="1"/>
    <n v="1"/>
    <n v="1"/>
    <x v="11"/>
    <x v="80"/>
  </r>
  <r>
    <x v="0"/>
    <s v="Total (0***15)"/>
    <n v="5"/>
    <n v="4"/>
    <n v="4"/>
    <x v="11"/>
    <x v="80"/>
  </r>
  <r>
    <x v="28"/>
    <s v="Average:"/>
    <n v="4.333333333333333"/>
    <m/>
    <m/>
    <x v="11"/>
    <x v="80"/>
  </r>
  <r>
    <x v="0"/>
    <m/>
    <m/>
    <m/>
    <m/>
    <x v="11"/>
    <x v="80"/>
  </r>
  <r>
    <x v="0"/>
    <m/>
    <m/>
    <m/>
    <m/>
    <x v="11"/>
    <x v="80"/>
  </r>
  <r>
    <x v="0"/>
    <m/>
    <m/>
    <m/>
    <m/>
    <x v="11"/>
    <x v="80"/>
  </r>
  <r>
    <x v="0"/>
    <m/>
    <m/>
    <m/>
    <m/>
    <x v="11"/>
    <x v="80"/>
  </r>
  <r>
    <x v="0"/>
    <s v="Reviewer"/>
    <s v="Amanda"/>
    <s v="Anibal"/>
    <s v="Bob"/>
    <x v="11"/>
    <x v="81"/>
  </r>
  <r>
    <x v="0"/>
    <s v="Alignment with an Institutional Goal or Institutional Objective (0***3)"/>
    <n v="1"/>
    <n v="1"/>
    <n v="1"/>
    <x v="11"/>
    <x v="81"/>
  </r>
  <r>
    <x v="0"/>
    <s v="Identified as a need based on assessment outcome(s) (0***3)"/>
    <n v="1"/>
    <n v="1"/>
    <n v="1"/>
    <x v="11"/>
    <x v="81"/>
  </r>
  <r>
    <x v="0"/>
    <s v="Number of students affected (0***3)"/>
    <n v="2"/>
    <n v="1"/>
    <n v="1"/>
    <x v="11"/>
    <x v="81"/>
  </r>
  <r>
    <x v="0"/>
    <s v="Meets a safety or legislated mandate (0***3)"/>
    <n v="0"/>
    <n v="0"/>
    <n v="0"/>
    <x v="11"/>
    <x v="81"/>
  </r>
  <r>
    <x v="0"/>
    <s v="Criticality of the request (0***3)"/>
    <n v="1"/>
    <n v="1"/>
    <n v="1"/>
    <x v="11"/>
    <x v="81"/>
  </r>
  <r>
    <x v="0"/>
    <s v="Total (0***15)"/>
    <n v="5"/>
    <n v="4"/>
    <n v="4"/>
    <x v="11"/>
    <x v="81"/>
  </r>
  <r>
    <x v="28"/>
    <s v="Average:"/>
    <n v="4.333333333333333"/>
    <m/>
    <m/>
    <x v="11"/>
    <x v="81"/>
  </r>
  <r>
    <x v="0"/>
    <m/>
    <m/>
    <m/>
    <m/>
    <x v="11"/>
    <x v="81"/>
  </r>
  <r>
    <x v="0"/>
    <m/>
    <m/>
    <m/>
    <m/>
    <x v="11"/>
    <x v="81"/>
  </r>
  <r>
    <x v="0"/>
    <m/>
    <m/>
    <m/>
    <m/>
    <x v="11"/>
    <x v="81"/>
  </r>
  <r>
    <x v="0"/>
    <m/>
    <m/>
    <m/>
    <m/>
    <x v="11"/>
    <x v="81"/>
  </r>
  <r>
    <x v="0"/>
    <s v="Reviewer"/>
    <s v="Colin "/>
    <s v="Kelly"/>
    <s v="Ross"/>
    <x v="12"/>
    <x v="82"/>
  </r>
  <r>
    <x v="0"/>
    <s v="Alignment with an Institutional Goal or Institutional Objective (0***3)"/>
    <n v="2"/>
    <n v="1"/>
    <n v="1"/>
    <x v="12"/>
    <x v="82"/>
  </r>
  <r>
    <x v="0"/>
    <s v="Identified as a need based on assessment outcome(s) (0***3)"/>
    <n v="2"/>
    <n v="2"/>
    <n v="2"/>
    <x v="12"/>
    <x v="82"/>
  </r>
  <r>
    <x v="0"/>
    <s v="Number of students affected (0***3)"/>
    <n v="1"/>
    <n v="1"/>
    <n v="1"/>
    <x v="12"/>
    <x v="82"/>
  </r>
  <r>
    <x v="0"/>
    <s v="Meets a safety or legislated mandate (0***3)"/>
    <n v="3"/>
    <n v="3"/>
    <n v="3"/>
    <x v="12"/>
    <x v="82"/>
  </r>
  <r>
    <x v="0"/>
    <s v="Criticality of the request (0***3)"/>
    <n v="2"/>
    <n v="1"/>
    <n v="2"/>
    <x v="12"/>
    <x v="82"/>
  </r>
  <r>
    <x v="0"/>
    <s v="Total (0***15)"/>
    <n v="10"/>
    <n v="8"/>
    <n v="9"/>
    <x v="12"/>
    <x v="82"/>
  </r>
  <r>
    <x v="24"/>
    <s v="Average:"/>
    <n v="9"/>
    <m/>
    <m/>
    <x v="12"/>
    <x v="82"/>
  </r>
  <r>
    <x v="0"/>
    <m/>
    <m/>
    <m/>
    <m/>
    <x v="12"/>
    <x v="82"/>
  </r>
  <r>
    <x v="0"/>
    <m/>
    <m/>
    <m/>
    <m/>
    <x v="12"/>
    <x v="82"/>
  </r>
  <r>
    <x v="0"/>
    <m/>
    <m/>
    <m/>
    <m/>
    <x v="12"/>
    <x v="82"/>
  </r>
  <r>
    <x v="0"/>
    <m/>
    <m/>
    <m/>
    <m/>
    <x v="12"/>
    <x v="82"/>
  </r>
  <r>
    <x v="0"/>
    <s v="Reviewer"/>
    <s v="Elder"/>
    <s v="Amy"/>
    <s v="Tory"/>
    <x v="13"/>
    <x v="83"/>
  </r>
  <r>
    <x v="0"/>
    <s v="Alignment with an Institutional Goal or Institutional Objective (0***3)"/>
    <n v="3"/>
    <n v="3"/>
    <n v="3"/>
    <x v="13"/>
    <x v="83"/>
  </r>
  <r>
    <x v="0"/>
    <s v="Identified as a need based on assessment outcome(s) (0***3)"/>
    <n v="1"/>
    <n v="1"/>
    <n v="1"/>
    <x v="13"/>
    <x v="83"/>
  </r>
  <r>
    <x v="0"/>
    <s v="Number of students affected (0***3)"/>
    <n v="1"/>
    <n v="1"/>
    <n v="1"/>
    <x v="13"/>
    <x v="83"/>
  </r>
  <r>
    <x v="0"/>
    <s v="Meets a safety or legislated mandate (0***3)"/>
    <n v="0"/>
    <n v="0"/>
    <n v="0"/>
    <x v="13"/>
    <x v="83"/>
  </r>
  <r>
    <x v="0"/>
    <s v="Criticality of the request (0***3)"/>
    <n v="3"/>
    <n v="3"/>
    <n v="3"/>
    <x v="13"/>
    <x v="83"/>
  </r>
  <r>
    <x v="0"/>
    <s v="Total (0***15)"/>
    <n v="8"/>
    <n v="8"/>
    <n v="8"/>
    <x v="13"/>
    <x v="83"/>
  </r>
  <r>
    <x v="4"/>
    <s v="Average:"/>
    <n v="8"/>
    <m/>
    <m/>
    <x v="13"/>
    <x v="83"/>
  </r>
  <r>
    <x v="0"/>
    <m/>
    <m/>
    <m/>
    <m/>
    <x v="13"/>
    <x v="83"/>
  </r>
  <r>
    <x v="0"/>
    <m/>
    <m/>
    <m/>
    <m/>
    <x v="13"/>
    <x v="83"/>
  </r>
  <r>
    <x v="0"/>
    <m/>
    <m/>
    <m/>
    <m/>
    <x v="13"/>
    <x v="83"/>
  </r>
  <r>
    <x v="0"/>
    <m/>
    <m/>
    <m/>
    <m/>
    <x v="13"/>
    <x v="83"/>
  </r>
  <r>
    <x v="0"/>
    <s v="Reviewer"/>
    <s v="Elder"/>
    <s v="Amy"/>
    <s v="Tory"/>
    <x v="13"/>
    <x v="84"/>
  </r>
  <r>
    <x v="0"/>
    <s v="Alignment with an Institutional Goal or Institutional Objective (0***3)"/>
    <n v="3"/>
    <n v="3"/>
    <n v="3"/>
    <x v="13"/>
    <x v="84"/>
  </r>
  <r>
    <x v="0"/>
    <s v="Identified as a need based on assessment outcome(s) (0***3)"/>
    <n v="1"/>
    <n v="1"/>
    <n v="1"/>
    <x v="13"/>
    <x v="84"/>
  </r>
  <r>
    <x v="0"/>
    <s v="Number of students affected (0***3)"/>
    <n v="1"/>
    <n v="1"/>
    <n v="1"/>
    <x v="13"/>
    <x v="84"/>
  </r>
  <r>
    <x v="0"/>
    <s v="Meets a safety or legislated mandate (0***3)"/>
    <n v="0"/>
    <n v="0"/>
    <n v="0"/>
    <x v="13"/>
    <x v="84"/>
  </r>
  <r>
    <x v="0"/>
    <s v="Criticality of the request (0***3)"/>
    <n v="3"/>
    <n v="3"/>
    <n v="3"/>
    <x v="13"/>
    <x v="84"/>
  </r>
  <r>
    <x v="0"/>
    <s v="Total (0***15)"/>
    <n v="8"/>
    <n v="8"/>
    <n v="8"/>
    <x v="13"/>
    <x v="84"/>
  </r>
  <r>
    <x v="4"/>
    <s v="Average:"/>
    <n v="8"/>
    <m/>
    <m/>
    <x v="13"/>
    <x v="84"/>
  </r>
  <r>
    <x v="0"/>
    <m/>
    <m/>
    <m/>
    <m/>
    <x v="13"/>
    <x v="84"/>
  </r>
  <r>
    <x v="0"/>
    <m/>
    <m/>
    <m/>
    <m/>
    <x v="13"/>
    <x v="84"/>
  </r>
  <r>
    <x v="0"/>
    <m/>
    <m/>
    <m/>
    <m/>
    <x v="13"/>
    <x v="84"/>
  </r>
  <r>
    <x v="0"/>
    <m/>
    <m/>
    <m/>
    <m/>
    <x v="13"/>
    <x v="84"/>
  </r>
  <r>
    <x v="0"/>
    <s v="Reviewer"/>
    <s v="Elder"/>
    <s v="Amy"/>
    <s v="Tory"/>
    <x v="13"/>
    <x v="85"/>
  </r>
  <r>
    <x v="0"/>
    <s v="Alignment with an Institutional Goal or Institutional Objective (0***3)"/>
    <n v="3"/>
    <n v="3"/>
    <n v="3"/>
    <x v="13"/>
    <x v="85"/>
  </r>
  <r>
    <x v="0"/>
    <s v="Identified as a need based on assessment outcome(s) (0***3)"/>
    <n v="1"/>
    <n v="1"/>
    <n v="1"/>
    <x v="13"/>
    <x v="85"/>
  </r>
  <r>
    <x v="0"/>
    <s v="Number of students affected (0***3)"/>
    <n v="1"/>
    <n v="1"/>
    <n v="1"/>
    <x v="13"/>
    <x v="85"/>
  </r>
  <r>
    <x v="0"/>
    <s v="Meets a safety or legislated mandate (0***3)"/>
    <n v="0"/>
    <n v="0"/>
    <n v="0"/>
    <x v="13"/>
    <x v="85"/>
  </r>
  <r>
    <x v="0"/>
    <s v="Criticality of the request (0***3)"/>
    <n v="3"/>
    <n v="3"/>
    <n v="3"/>
    <x v="13"/>
    <x v="85"/>
  </r>
  <r>
    <x v="0"/>
    <s v="Total (0***15)"/>
    <n v="8"/>
    <n v="8"/>
    <n v="8"/>
    <x v="13"/>
    <x v="85"/>
  </r>
  <r>
    <x v="4"/>
    <s v="Average:"/>
    <n v="8"/>
    <m/>
    <m/>
    <x v="13"/>
    <x v="85"/>
  </r>
  <r>
    <x v="0"/>
    <m/>
    <m/>
    <m/>
    <m/>
    <x v="13"/>
    <x v="85"/>
  </r>
  <r>
    <x v="0"/>
    <m/>
    <m/>
    <m/>
    <m/>
    <x v="13"/>
    <x v="85"/>
  </r>
  <r>
    <x v="0"/>
    <m/>
    <m/>
    <m/>
    <m/>
    <x v="13"/>
    <x v="85"/>
  </r>
  <r>
    <x v="0"/>
    <m/>
    <m/>
    <m/>
    <m/>
    <x v="13"/>
    <x v="85"/>
  </r>
  <r>
    <x v="0"/>
    <s v="Reviewer"/>
    <s v="Elder"/>
    <s v="Amy"/>
    <s v="Tory"/>
    <x v="13"/>
    <x v="86"/>
  </r>
  <r>
    <x v="0"/>
    <s v="Alignment with an Institutional Goal or Institutional Objective (0***3)"/>
    <n v="3"/>
    <n v="3"/>
    <n v="3"/>
    <x v="13"/>
    <x v="86"/>
  </r>
  <r>
    <x v="0"/>
    <s v="Identified as a need based on assessment outcome(s) (0***3)"/>
    <n v="1"/>
    <n v="1"/>
    <n v="1"/>
    <x v="13"/>
    <x v="86"/>
  </r>
  <r>
    <x v="0"/>
    <s v="Number of students affected (0***3)"/>
    <n v="1"/>
    <n v="1"/>
    <n v="1"/>
    <x v="13"/>
    <x v="86"/>
  </r>
  <r>
    <x v="0"/>
    <s v="Meets a safety or legislated mandate (0***3)"/>
    <n v="0"/>
    <n v="0"/>
    <n v="0"/>
    <x v="13"/>
    <x v="86"/>
  </r>
  <r>
    <x v="0"/>
    <s v="Criticality of the request (0***3)"/>
    <n v="3"/>
    <n v="3"/>
    <n v="3"/>
    <x v="13"/>
    <x v="86"/>
  </r>
  <r>
    <x v="0"/>
    <s v="Total (0***15)"/>
    <n v="8"/>
    <n v="8"/>
    <n v="8"/>
    <x v="13"/>
    <x v="86"/>
  </r>
  <r>
    <x v="4"/>
    <s v="Average:"/>
    <n v="8"/>
    <m/>
    <m/>
    <x v="13"/>
    <x v="86"/>
  </r>
  <r>
    <x v="0"/>
    <m/>
    <m/>
    <m/>
    <m/>
    <x v="13"/>
    <x v="86"/>
  </r>
  <r>
    <x v="0"/>
    <m/>
    <m/>
    <m/>
    <m/>
    <x v="13"/>
    <x v="86"/>
  </r>
  <r>
    <x v="0"/>
    <m/>
    <m/>
    <m/>
    <m/>
    <x v="13"/>
    <x v="86"/>
  </r>
  <r>
    <x v="0"/>
    <m/>
    <m/>
    <m/>
    <m/>
    <x v="13"/>
    <x v="86"/>
  </r>
  <r>
    <x v="0"/>
    <s v="Reviewer"/>
    <s v="Elder"/>
    <s v="Amy"/>
    <s v="Tory"/>
    <x v="13"/>
    <x v="87"/>
  </r>
  <r>
    <x v="0"/>
    <s v="Alignment with an Institutional Goal or Institutional Objective (0***3)"/>
    <n v="3"/>
    <n v="3"/>
    <n v="3"/>
    <x v="13"/>
    <x v="87"/>
  </r>
  <r>
    <x v="0"/>
    <s v="Identified as a need based on assessment outcome(s) (0***3)"/>
    <n v="1"/>
    <n v="1"/>
    <n v="1"/>
    <x v="13"/>
    <x v="87"/>
  </r>
  <r>
    <x v="0"/>
    <s v="Number of students affected (0***3)"/>
    <n v="1"/>
    <n v="1"/>
    <n v="1"/>
    <x v="13"/>
    <x v="87"/>
  </r>
  <r>
    <x v="0"/>
    <s v="Meets a safety or legislated mandate (0***3)"/>
    <n v="0"/>
    <n v="0"/>
    <n v="0"/>
    <x v="13"/>
    <x v="87"/>
  </r>
  <r>
    <x v="0"/>
    <s v="Criticality of the request (0***3)"/>
    <n v="3"/>
    <n v="3"/>
    <n v="3"/>
    <x v="13"/>
    <x v="87"/>
  </r>
  <r>
    <x v="0"/>
    <s v="Total (0***15)"/>
    <n v="8"/>
    <n v="8"/>
    <n v="8"/>
    <x v="13"/>
    <x v="87"/>
  </r>
  <r>
    <x v="4"/>
    <s v="Average:"/>
    <n v="8"/>
    <m/>
    <m/>
    <x v="13"/>
    <x v="87"/>
  </r>
  <r>
    <x v="0"/>
    <m/>
    <m/>
    <m/>
    <m/>
    <x v="13"/>
    <x v="87"/>
  </r>
  <r>
    <x v="0"/>
    <m/>
    <m/>
    <m/>
    <m/>
    <x v="13"/>
    <x v="87"/>
  </r>
  <r>
    <x v="0"/>
    <m/>
    <m/>
    <m/>
    <m/>
    <x v="13"/>
    <x v="87"/>
  </r>
  <r>
    <x v="0"/>
    <m/>
    <m/>
    <m/>
    <m/>
    <x v="13"/>
    <x v="87"/>
  </r>
  <r>
    <x v="0"/>
    <s v="Reviewer"/>
    <s v="Elder"/>
    <s v="Amy"/>
    <s v="Tory"/>
    <x v="13"/>
    <x v="88"/>
  </r>
  <r>
    <x v="0"/>
    <s v="Alignment with an Institutional Goal or Institutional Objective (0***3)"/>
    <n v="3"/>
    <n v="3"/>
    <n v="3"/>
    <x v="13"/>
    <x v="88"/>
  </r>
  <r>
    <x v="0"/>
    <s v="Identified as a need based on assessment outcome(s) (0***3)"/>
    <n v="1"/>
    <n v="1"/>
    <n v="1"/>
    <x v="13"/>
    <x v="88"/>
  </r>
  <r>
    <x v="0"/>
    <s v="Number of students affected (0***3)"/>
    <n v="1"/>
    <n v="1"/>
    <n v="1"/>
    <x v="13"/>
    <x v="88"/>
  </r>
  <r>
    <x v="0"/>
    <s v="Meets a safety or legislated mandate (0***3)"/>
    <n v="0"/>
    <n v="0"/>
    <n v="0"/>
    <x v="13"/>
    <x v="88"/>
  </r>
  <r>
    <x v="0"/>
    <s v="Criticality of the request (0***3)"/>
    <n v="3"/>
    <n v="3"/>
    <n v="3"/>
    <x v="13"/>
    <x v="88"/>
  </r>
  <r>
    <x v="0"/>
    <s v="Total (0***15)"/>
    <n v="8"/>
    <n v="8"/>
    <n v="8"/>
    <x v="13"/>
    <x v="88"/>
  </r>
  <r>
    <x v="4"/>
    <s v="Average:"/>
    <n v="8"/>
    <m/>
    <m/>
    <x v="13"/>
    <x v="88"/>
  </r>
  <r>
    <x v="0"/>
    <m/>
    <m/>
    <m/>
    <m/>
    <x v="13"/>
    <x v="88"/>
  </r>
  <r>
    <x v="0"/>
    <m/>
    <m/>
    <m/>
    <m/>
    <x v="13"/>
    <x v="88"/>
  </r>
  <r>
    <x v="0"/>
    <m/>
    <m/>
    <m/>
    <m/>
    <x v="13"/>
    <x v="88"/>
  </r>
  <r>
    <x v="0"/>
    <m/>
    <m/>
    <m/>
    <m/>
    <x v="13"/>
    <x v="88"/>
  </r>
  <r>
    <x v="0"/>
    <s v="Reviewer"/>
    <s v="Elder"/>
    <s v="Amy"/>
    <s v="Tory"/>
    <x v="13"/>
    <x v="89"/>
  </r>
  <r>
    <x v="0"/>
    <s v="Alignment with an Institutional Goal or Institutional Objective (0***3)"/>
    <n v="3"/>
    <n v="3"/>
    <n v="3"/>
    <x v="13"/>
    <x v="89"/>
  </r>
  <r>
    <x v="0"/>
    <s v="Identified as a need based on assessment outcome(s) (0***3)"/>
    <n v="1"/>
    <n v="1"/>
    <n v="1"/>
    <x v="13"/>
    <x v="89"/>
  </r>
  <r>
    <x v="0"/>
    <s v="Number of students affected (0***3)"/>
    <n v="1"/>
    <n v="1"/>
    <n v="1"/>
    <x v="13"/>
    <x v="89"/>
  </r>
  <r>
    <x v="0"/>
    <s v="Meets a safety or legislated mandate (0***3)"/>
    <n v="0"/>
    <n v="0"/>
    <n v="0"/>
    <x v="13"/>
    <x v="89"/>
  </r>
  <r>
    <x v="0"/>
    <s v="Criticality of the request (0***3)"/>
    <n v="3"/>
    <n v="3"/>
    <n v="3"/>
    <x v="13"/>
    <x v="89"/>
  </r>
  <r>
    <x v="0"/>
    <s v="Total (0***15)"/>
    <n v="8"/>
    <n v="8"/>
    <n v="8"/>
    <x v="13"/>
    <x v="89"/>
  </r>
  <r>
    <x v="4"/>
    <s v="Average:"/>
    <n v="8"/>
    <m/>
    <m/>
    <x v="13"/>
    <x v="89"/>
  </r>
  <r>
    <x v="0"/>
    <m/>
    <m/>
    <m/>
    <m/>
    <x v="13"/>
    <x v="89"/>
  </r>
  <r>
    <x v="0"/>
    <m/>
    <m/>
    <m/>
    <m/>
    <x v="13"/>
    <x v="89"/>
  </r>
  <r>
    <x v="0"/>
    <m/>
    <m/>
    <m/>
    <m/>
    <x v="13"/>
    <x v="89"/>
  </r>
  <r>
    <x v="0"/>
    <m/>
    <m/>
    <m/>
    <m/>
    <x v="13"/>
    <x v="89"/>
  </r>
  <r>
    <x v="0"/>
    <s v="Reviewer"/>
    <s v="Elder"/>
    <s v="Amy"/>
    <s v="Tory"/>
    <x v="13"/>
    <x v="90"/>
  </r>
  <r>
    <x v="0"/>
    <s v="Alignment with an Institutional Goal or Institutional Objective (0***3)"/>
    <n v="3"/>
    <n v="3"/>
    <n v="3"/>
    <x v="13"/>
    <x v="90"/>
  </r>
  <r>
    <x v="0"/>
    <s v="Identified as a need based on assessment outcome(s) (0***3)"/>
    <n v="1"/>
    <n v="1"/>
    <n v="1"/>
    <x v="13"/>
    <x v="90"/>
  </r>
  <r>
    <x v="0"/>
    <s v="Number of students affected (0***3)"/>
    <n v="1"/>
    <n v="1"/>
    <n v="1"/>
    <x v="13"/>
    <x v="90"/>
  </r>
  <r>
    <x v="0"/>
    <s v="Meets a safety or legislated mandate (0***3)"/>
    <n v="0"/>
    <n v="0"/>
    <n v="0"/>
    <x v="13"/>
    <x v="90"/>
  </r>
  <r>
    <x v="0"/>
    <s v="Criticality of the request (0***3)"/>
    <n v="3"/>
    <n v="3"/>
    <n v="3"/>
    <x v="13"/>
    <x v="90"/>
  </r>
  <r>
    <x v="0"/>
    <s v="Total (0***15)"/>
    <n v="8"/>
    <n v="8"/>
    <n v="8"/>
    <x v="13"/>
    <x v="90"/>
  </r>
  <r>
    <x v="4"/>
    <s v="Average:"/>
    <n v="8"/>
    <m/>
    <m/>
    <x v="13"/>
    <x v="90"/>
  </r>
  <r>
    <x v="0"/>
    <m/>
    <m/>
    <m/>
    <m/>
    <x v="13"/>
    <x v="90"/>
  </r>
  <r>
    <x v="0"/>
    <m/>
    <m/>
    <m/>
    <m/>
    <x v="13"/>
    <x v="90"/>
  </r>
  <r>
    <x v="0"/>
    <m/>
    <m/>
    <m/>
    <m/>
    <x v="13"/>
    <x v="90"/>
  </r>
  <r>
    <x v="0"/>
    <m/>
    <m/>
    <m/>
    <m/>
    <x v="13"/>
    <x v="90"/>
  </r>
  <r>
    <x v="0"/>
    <s v="Reviewer"/>
    <s v="Elder"/>
    <s v="Amy"/>
    <s v="Tory"/>
    <x v="13"/>
    <x v="91"/>
  </r>
  <r>
    <x v="0"/>
    <s v="Alignment with an Institutional Goal or Institutional Objective (0***3)"/>
    <n v="3"/>
    <n v="3"/>
    <n v="3"/>
    <x v="13"/>
    <x v="91"/>
  </r>
  <r>
    <x v="0"/>
    <s v="Identified as a need based on assessment outcome(s) (0***3)"/>
    <n v="1"/>
    <n v="1"/>
    <n v="1"/>
    <x v="13"/>
    <x v="91"/>
  </r>
  <r>
    <x v="0"/>
    <s v="Number of students affected (0***3)"/>
    <n v="1"/>
    <n v="1"/>
    <n v="1"/>
    <x v="13"/>
    <x v="91"/>
  </r>
  <r>
    <x v="0"/>
    <s v="Meets a safety or legislated mandate (0***3)"/>
    <n v="3"/>
    <n v="3"/>
    <n v="3"/>
    <x v="13"/>
    <x v="91"/>
  </r>
  <r>
    <x v="0"/>
    <s v="Criticality of the request (0***3)"/>
    <n v="3"/>
    <n v="3"/>
    <n v="3"/>
    <x v="13"/>
    <x v="91"/>
  </r>
  <r>
    <x v="0"/>
    <s v="Total (0***15)"/>
    <n v="11"/>
    <n v="11"/>
    <n v="11"/>
    <x v="13"/>
    <x v="91"/>
  </r>
  <r>
    <x v="17"/>
    <s v="Average:"/>
    <n v="11"/>
    <m/>
    <m/>
    <x v="13"/>
    <x v="91"/>
  </r>
  <r>
    <x v="0"/>
    <m/>
    <m/>
    <m/>
    <m/>
    <x v="13"/>
    <x v="91"/>
  </r>
  <r>
    <x v="0"/>
    <m/>
    <m/>
    <m/>
    <m/>
    <x v="13"/>
    <x v="91"/>
  </r>
  <r>
    <x v="0"/>
    <m/>
    <m/>
    <m/>
    <m/>
    <x v="13"/>
    <x v="91"/>
  </r>
  <r>
    <x v="0"/>
    <m/>
    <m/>
    <m/>
    <m/>
    <x v="13"/>
    <x v="91"/>
  </r>
  <r>
    <x v="0"/>
    <s v="Reviewer"/>
    <s v="Elder"/>
    <s v="Amy"/>
    <s v="Tory"/>
    <x v="13"/>
    <x v="92"/>
  </r>
  <r>
    <x v="0"/>
    <s v="Alignment with an Institutional Goal or Institutional Objective (0***3)"/>
    <n v="3"/>
    <n v="3"/>
    <n v="3"/>
    <x v="13"/>
    <x v="92"/>
  </r>
  <r>
    <x v="0"/>
    <s v="Identified as a need based on assessment outcome(s) (0***3)"/>
    <n v="1"/>
    <n v="1"/>
    <n v="1"/>
    <x v="13"/>
    <x v="92"/>
  </r>
  <r>
    <x v="0"/>
    <s v="Number of students affected (0***3)"/>
    <n v="1"/>
    <n v="1"/>
    <n v="1"/>
    <x v="13"/>
    <x v="92"/>
  </r>
  <r>
    <x v="0"/>
    <s v="Meets a safety or legislated mandate (0***3)"/>
    <n v="0"/>
    <n v="0"/>
    <n v="0"/>
    <x v="13"/>
    <x v="92"/>
  </r>
  <r>
    <x v="0"/>
    <s v="Criticality of the request (0***3)"/>
    <n v="3"/>
    <n v="3"/>
    <n v="3"/>
    <x v="13"/>
    <x v="92"/>
  </r>
  <r>
    <x v="0"/>
    <s v="Total (0***15)"/>
    <n v="8"/>
    <n v="8"/>
    <n v="8"/>
    <x v="13"/>
    <x v="92"/>
  </r>
  <r>
    <x v="4"/>
    <s v="Average:"/>
    <n v="8"/>
    <m/>
    <m/>
    <x v="13"/>
    <x v="92"/>
  </r>
  <r>
    <x v="0"/>
    <m/>
    <m/>
    <m/>
    <m/>
    <x v="13"/>
    <x v="92"/>
  </r>
  <r>
    <x v="0"/>
    <m/>
    <m/>
    <m/>
    <m/>
    <x v="13"/>
    <x v="92"/>
  </r>
  <r>
    <x v="0"/>
    <m/>
    <m/>
    <m/>
    <m/>
    <x v="13"/>
    <x v="92"/>
  </r>
  <r>
    <x v="0"/>
    <m/>
    <m/>
    <m/>
    <m/>
    <x v="13"/>
    <x v="92"/>
  </r>
  <r>
    <x v="0"/>
    <s v="Reviewer"/>
    <s v="Elder"/>
    <s v="Amy"/>
    <s v="Tory"/>
    <x v="13"/>
    <x v="93"/>
  </r>
  <r>
    <x v="0"/>
    <s v="Alignment with an Institutional Goal or Institutional Objective (0***3)"/>
    <n v="3"/>
    <n v="3"/>
    <n v="3"/>
    <x v="13"/>
    <x v="93"/>
  </r>
  <r>
    <x v="0"/>
    <s v="Identified as a need based on assessment outcome(s) (0***3)"/>
    <n v="1"/>
    <n v="1"/>
    <n v="1"/>
    <x v="13"/>
    <x v="93"/>
  </r>
  <r>
    <x v="0"/>
    <s v="Number of students affected (0***3)"/>
    <n v="1"/>
    <n v="1"/>
    <n v="1"/>
    <x v="13"/>
    <x v="93"/>
  </r>
  <r>
    <x v="0"/>
    <s v="Meets a safety or legislated mandate (0***3)"/>
    <n v="0"/>
    <n v="0"/>
    <n v="0"/>
    <x v="13"/>
    <x v="93"/>
  </r>
  <r>
    <x v="0"/>
    <s v="Criticality of the request (0***3)"/>
    <n v="3"/>
    <n v="3"/>
    <n v="3"/>
    <x v="13"/>
    <x v="93"/>
  </r>
  <r>
    <x v="0"/>
    <s v="Total (0***15)"/>
    <n v="8"/>
    <n v="8"/>
    <n v="8"/>
    <x v="13"/>
    <x v="93"/>
  </r>
  <r>
    <x v="4"/>
    <s v="Average:"/>
    <n v="8"/>
    <m/>
    <m/>
    <x v="13"/>
    <x v="93"/>
  </r>
  <r>
    <x v="0"/>
    <m/>
    <m/>
    <m/>
    <m/>
    <x v="13"/>
    <x v="93"/>
  </r>
  <r>
    <x v="0"/>
    <m/>
    <m/>
    <m/>
    <m/>
    <x v="13"/>
    <x v="93"/>
  </r>
  <r>
    <x v="0"/>
    <m/>
    <m/>
    <m/>
    <m/>
    <x v="13"/>
    <x v="93"/>
  </r>
  <r>
    <x v="0"/>
    <m/>
    <m/>
    <m/>
    <m/>
    <x v="13"/>
    <x v="93"/>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9D2CAC6-3466-4835-9F2A-B71225C13F76}" name="PivotTable1" cacheId="1878" applyNumberFormats="0" applyBorderFormats="0" applyFontFormats="0" applyPatternFormats="0" applyAlignmentFormats="0" applyWidthHeightFormats="1" dataCaption="Values" updatedVersion="8" minRefreshableVersion="3" useAutoFormatting="1" rowGrandTotals="0" colGrandTotals="0" itemPrintTitles="1" createdVersion="8" indent="0" outline="1" outlineData="1" multipleFieldFilters="0" rowHeaderCaption="Program">
  <location ref="A3:B111" firstHeaderRow="1" firstDataRow="1" firstDataCol="1"/>
  <pivotFields count="7">
    <pivotField dataField="1" showAll="0" defaultSubtotal="0">
      <items count="29">
        <item x="9"/>
        <item x="12"/>
        <item x="14"/>
        <item x="13"/>
        <item x="8"/>
        <item x="7"/>
        <item x="28"/>
        <item x="11"/>
        <item x="6"/>
        <item x="26"/>
        <item x="5"/>
        <item x="25"/>
        <item x="27"/>
        <item x="23"/>
        <item x="3"/>
        <item x="21"/>
        <item x="20"/>
        <item x="4"/>
        <item x="10"/>
        <item x="24"/>
        <item x="22"/>
        <item x="19"/>
        <item x="2"/>
        <item x="16"/>
        <item x="17"/>
        <item x="15"/>
        <item x="1"/>
        <item x="18"/>
        <item x="0"/>
      </items>
    </pivotField>
    <pivotField showAll="0" defaultSubtotal="0"/>
    <pivotField showAll="0" defaultSubtotal="0"/>
    <pivotField showAll="0" defaultSubtotal="0"/>
    <pivotField showAll="0" defaultSubtotal="0"/>
    <pivotField axis="axisRow" showAll="0" defaultSubtotal="0">
      <items count="27">
        <item m="1" x="17"/>
        <item m="1" x="18"/>
        <item m="1" x="14"/>
        <item m="1" x="19"/>
        <item m="1" x="20"/>
        <item m="1" x="21"/>
        <item m="1" x="15"/>
        <item m="1" x="22"/>
        <item m="1" x="23"/>
        <item m="1" x="24"/>
        <item m="1" x="25"/>
        <item m="1" x="26"/>
        <item m="1" x="16"/>
        <item x="0"/>
        <item x="1"/>
        <item x="3"/>
        <item x="4"/>
        <item x="6"/>
        <item x="8"/>
        <item x="9"/>
        <item x="10"/>
        <item x="11"/>
        <item x="12"/>
        <item x="2"/>
        <item x="7"/>
        <item x="13"/>
        <item x="5"/>
      </items>
    </pivotField>
    <pivotField axis="axisRow" showAll="0" sortType="ascending" defaultSubtotal="0">
      <items count="106">
        <item x="19"/>
        <item x="74"/>
        <item x="0"/>
        <item x="43"/>
        <item x="37"/>
        <item x="33"/>
        <item x="32"/>
        <item x="28"/>
        <item x="72"/>
        <item x="59"/>
        <item x="83"/>
        <item x="82"/>
        <item x="44"/>
        <item x="53"/>
        <item x="68"/>
        <item x="9"/>
        <item x="92"/>
        <item x="10"/>
        <item x="69"/>
        <item x="54"/>
        <item x="93"/>
        <item x="55"/>
        <item x="11"/>
        <item x="70"/>
        <item x="12"/>
        <item x="56"/>
        <item x="71"/>
        <item x="13"/>
        <item x="57"/>
        <item x="58"/>
        <item x="14"/>
        <item x="15"/>
        <item m="1" x="94"/>
        <item m="1" x="95"/>
        <item m="1" x="96"/>
        <item m="1" x="97"/>
        <item m="1" x="98"/>
        <item m="1" x="99"/>
        <item m="1" x="100"/>
        <item m="1" x="101"/>
        <item m="1" x="102"/>
        <item m="1" x="103"/>
        <item m="1" x="104"/>
        <item m="1" x="105"/>
        <item x="16"/>
        <item n="Request 18: Gallery Security System (this should be a maintenance request)" x="17"/>
        <item x="18"/>
        <item x="20"/>
        <item x="38"/>
        <item x="34"/>
        <item x="45"/>
        <item x="29"/>
        <item x="1"/>
        <item x="60"/>
        <item x="75"/>
        <item x="73"/>
        <item x="84"/>
        <item x="85"/>
        <item x="76"/>
        <item x="46"/>
        <item x="39"/>
        <item x="2"/>
        <item x="35"/>
        <item x="61"/>
        <item x="30"/>
        <item x="21"/>
        <item x="31"/>
        <item x="62"/>
        <item x="3"/>
        <item x="86"/>
        <item x="22"/>
        <item x="40"/>
        <item x="77"/>
        <item x="47"/>
        <item x="23"/>
        <item x="78"/>
        <item x="48"/>
        <item x="87"/>
        <item x="63"/>
        <item x="4"/>
        <item x="41"/>
        <item x="49"/>
        <item x="24"/>
        <item x="88"/>
        <item x="64"/>
        <item x="5"/>
        <item x="42"/>
        <item x="79"/>
        <item x="89"/>
        <item x="6"/>
        <item x="65"/>
        <item x="50"/>
        <item x="80"/>
        <item x="25"/>
        <item x="51"/>
        <item x="26"/>
        <item x="66"/>
        <item x="90"/>
        <item x="7"/>
        <item x="81"/>
        <item x="52"/>
        <item x="91"/>
        <item x="67"/>
        <item x="8"/>
        <item x="27"/>
        <item x="36"/>
      </items>
    </pivotField>
  </pivotFields>
  <rowFields count="2">
    <field x="5"/>
    <field x="6"/>
  </rowFields>
  <rowItems count="108">
    <i>
      <x v="13"/>
    </i>
    <i r="1">
      <x v="2"/>
    </i>
    <i r="1">
      <x v="15"/>
    </i>
    <i r="1">
      <x v="17"/>
    </i>
    <i r="1">
      <x v="22"/>
    </i>
    <i r="1">
      <x v="24"/>
    </i>
    <i r="1">
      <x v="27"/>
    </i>
    <i r="1">
      <x v="30"/>
    </i>
    <i r="1">
      <x v="31"/>
    </i>
    <i r="1">
      <x v="44"/>
    </i>
    <i r="1">
      <x v="45"/>
    </i>
    <i r="1">
      <x v="46"/>
    </i>
    <i r="1">
      <x v="52"/>
    </i>
    <i r="1">
      <x v="61"/>
    </i>
    <i r="1">
      <x v="68"/>
    </i>
    <i r="1">
      <x v="79"/>
    </i>
    <i r="1">
      <x v="85"/>
    </i>
    <i r="1">
      <x v="89"/>
    </i>
    <i r="1">
      <x v="98"/>
    </i>
    <i r="1">
      <x v="103"/>
    </i>
    <i>
      <x v="14"/>
    </i>
    <i r="1">
      <x/>
    </i>
    <i r="1">
      <x v="47"/>
    </i>
    <i r="1">
      <x v="65"/>
    </i>
    <i r="1">
      <x v="70"/>
    </i>
    <i r="1">
      <x v="74"/>
    </i>
    <i r="1">
      <x v="82"/>
    </i>
    <i r="1">
      <x v="93"/>
    </i>
    <i r="1">
      <x v="95"/>
    </i>
    <i r="1">
      <x v="104"/>
    </i>
    <i>
      <x v="15"/>
    </i>
    <i r="1">
      <x v="6"/>
    </i>
    <i>
      <x v="16"/>
    </i>
    <i r="1">
      <x v="5"/>
    </i>
    <i r="1">
      <x v="49"/>
    </i>
    <i r="1">
      <x v="62"/>
    </i>
    <i>
      <x v="17"/>
    </i>
    <i r="1">
      <x v="4"/>
    </i>
    <i r="1">
      <x v="48"/>
    </i>
    <i r="1">
      <x v="60"/>
    </i>
    <i r="1">
      <x v="71"/>
    </i>
    <i r="1">
      <x v="80"/>
    </i>
    <i r="1">
      <x v="86"/>
    </i>
    <i>
      <x v="18"/>
    </i>
    <i r="1">
      <x v="12"/>
    </i>
    <i r="1">
      <x v="13"/>
    </i>
    <i r="1">
      <x v="19"/>
    </i>
    <i r="1">
      <x v="21"/>
    </i>
    <i r="1">
      <x v="25"/>
    </i>
    <i r="1">
      <x v="28"/>
    </i>
    <i r="1">
      <x v="29"/>
    </i>
    <i r="1">
      <x v="50"/>
    </i>
    <i r="1">
      <x v="59"/>
    </i>
    <i r="1">
      <x v="73"/>
    </i>
    <i r="1">
      <x v="76"/>
    </i>
    <i r="1">
      <x v="81"/>
    </i>
    <i r="1">
      <x v="91"/>
    </i>
    <i r="1">
      <x v="94"/>
    </i>
    <i r="1">
      <x v="100"/>
    </i>
    <i>
      <x v="19"/>
    </i>
    <i r="1">
      <x v="9"/>
    </i>
    <i r="1">
      <x v="14"/>
    </i>
    <i r="1">
      <x v="18"/>
    </i>
    <i r="1">
      <x v="23"/>
    </i>
    <i r="1">
      <x v="26"/>
    </i>
    <i r="1">
      <x v="53"/>
    </i>
    <i r="1">
      <x v="63"/>
    </i>
    <i r="1">
      <x v="67"/>
    </i>
    <i r="1">
      <x v="78"/>
    </i>
    <i r="1">
      <x v="84"/>
    </i>
    <i r="1">
      <x v="90"/>
    </i>
    <i r="1">
      <x v="96"/>
    </i>
    <i r="1">
      <x v="102"/>
    </i>
    <i>
      <x v="20"/>
    </i>
    <i r="1">
      <x v="8"/>
    </i>
    <i r="1">
      <x v="55"/>
    </i>
    <i>
      <x v="21"/>
    </i>
    <i r="1">
      <x v="1"/>
    </i>
    <i r="1">
      <x v="54"/>
    </i>
    <i r="1">
      <x v="58"/>
    </i>
    <i r="1">
      <x v="72"/>
    </i>
    <i r="1">
      <x v="75"/>
    </i>
    <i r="1">
      <x v="87"/>
    </i>
    <i r="1">
      <x v="92"/>
    </i>
    <i r="1">
      <x v="99"/>
    </i>
    <i>
      <x v="22"/>
    </i>
    <i r="1">
      <x v="11"/>
    </i>
    <i>
      <x v="23"/>
    </i>
    <i r="1">
      <x v="7"/>
    </i>
    <i r="1">
      <x v="51"/>
    </i>
    <i r="1">
      <x v="64"/>
    </i>
    <i r="1">
      <x v="66"/>
    </i>
    <i>
      <x v="24"/>
    </i>
    <i r="1">
      <x v="3"/>
    </i>
    <i>
      <x v="25"/>
    </i>
    <i r="1">
      <x v="10"/>
    </i>
    <i r="1">
      <x v="16"/>
    </i>
    <i r="1">
      <x v="20"/>
    </i>
    <i r="1">
      <x v="56"/>
    </i>
    <i r="1">
      <x v="57"/>
    </i>
    <i r="1">
      <x v="69"/>
    </i>
    <i r="1">
      <x v="77"/>
    </i>
    <i r="1">
      <x v="83"/>
    </i>
    <i r="1">
      <x v="88"/>
    </i>
    <i r="1">
      <x v="97"/>
    </i>
    <i r="1">
      <x v="101"/>
    </i>
    <i>
      <x v="26"/>
    </i>
    <i r="1">
      <x v="105"/>
    </i>
  </rowItems>
  <colItems count="1">
    <i/>
  </colItems>
  <dataFields count="1">
    <dataField name="Rank" fld="0" subtotal="average" baseField="6" baseItem="61" numFmtId="2"/>
  </dataFields>
  <formats count="17">
    <format dxfId="1">
      <pivotArea field="5" type="button" dataOnly="0" labelOnly="1" outline="0" axis="axisRow" fieldPosition="0"/>
    </format>
    <format dxfId="2">
      <pivotArea dataOnly="0" labelOnly="1" fieldPosition="0">
        <references count="1">
          <reference field="5" count="0"/>
        </references>
      </pivotArea>
    </format>
    <format dxfId="3">
      <pivotArea dataOnly="0" labelOnly="1" grandRow="1" outline="0" fieldPosition="0"/>
    </format>
    <format dxfId="4">
      <pivotArea dataOnly="0" labelOnly="1" fieldPosition="0">
        <references count="2">
          <reference field="5" count="1" selected="0">
            <x v="0"/>
          </reference>
          <reference field="6" count="31">
            <x v="2"/>
            <x v="15"/>
            <x v="17"/>
            <x v="22"/>
            <x v="24"/>
            <x v="27"/>
            <x v="30"/>
            <x v="31"/>
            <x v="32"/>
            <x v="33"/>
            <x v="34"/>
            <x v="35"/>
            <x v="36"/>
            <x v="37"/>
            <x v="38"/>
            <x v="39"/>
            <x v="40"/>
            <x v="41"/>
            <x v="42"/>
            <x v="43"/>
            <x v="44"/>
            <x v="45"/>
            <x v="46"/>
            <x v="52"/>
            <x v="61"/>
            <x v="68"/>
            <x v="79"/>
            <x v="85"/>
            <x v="89"/>
            <x v="98"/>
            <x v="103"/>
          </reference>
        </references>
      </pivotArea>
    </format>
    <format dxfId="5">
      <pivotArea dataOnly="0" labelOnly="1" fieldPosition="0">
        <references count="2">
          <reference field="5" count="1" selected="0">
            <x v="1"/>
          </reference>
          <reference field="6" count="10">
            <x v="0"/>
            <x v="47"/>
            <x v="65"/>
            <x v="70"/>
            <x v="74"/>
            <x v="82"/>
            <x v="93"/>
            <x v="95"/>
            <x v="104"/>
            <x v="105"/>
          </reference>
        </references>
      </pivotArea>
    </format>
    <format dxfId="6">
      <pivotArea dataOnly="0" labelOnly="1" fieldPosition="0">
        <references count="2">
          <reference field="5" count="1" selected="0">
            <x v="2"/>
          </reference>
          <reference field="6" count="4">
            <x v="7"/>
            <x v="51"/>
            <x v="64"/>
            <x v="66"/>
          </reference>
        </references>
      </pivotArea>
    </format>
    <format dxfId="7">
      <pivotArea dataOnly="0" labelOnly="1" fieldPosition="0">
        <references count="2">
          <reference field="5" count="1" selected="0">
            <x v="3"/>
          </reference>
          <reference field="6" count="1">
            <x v="6"/>
          </reference>
        </references>
      </pivotArea>
    </format>
    <format dxfId="8">
      <pivotArea dataOnly="0" labelOnly="1" fieldPosition="0">
        <references count="2">
          <reference field="5" count="1" selected="0">
            <x v="4"/>
          </reference>
          <reference field="6" count="4">
            <x v="5"/>
            <x v="49"/>
            <x v="62"/>
            <x v="105"/>
          </reference>
        </references>
      </pivotArea>
    </format>
    <format dxfId="9">
      <pivotArea dataOnly="0" labelOnly="1" fieldPosition="0">
        <references count="2">
          <reference field="5" count="1" selected="0">
            <x v="5"/>
          </reference>
          <reference field="6" count="7">
            <x v="4"/>
            <x v="48"/>
            <x v="60"/>
            <x v="71"/>
            <x v="80"/>
            <x v="86"/>
            <x v="105"/>
          </reference>
        </references>
      </pivotArea>
    </format>
    <format dxfId="10">
      <pivotArea dataOnly="0" labelOnly="1" fieldPosition="0">
        <references count="2">
          <reference field="5" count="1" selected="0">
            <x v="6"/>
          </reference>
          <reference field="6" count="1">
            <x v="3"/>
          </reference>
        </references>
      </pivotArea>
    </format>
    <format dxfId="11">
      <pivotArea dataOnly="0" labelOnly="1" fieldPosition="0">
        <references count="2">
          <reference field="5" count="1" selected="0">
            <x v="7"/>
          </reference>
          <reference field="6" count="16">
            <x v="12"/>
            <x v="13"/>
            <x v="19"/>
            <x v="21"/>
            <x v="25"/>
            <x v="28"/>
            <x v="29"/>
            <x v="50"/>
            <x v="59"/>
            <x v="73"/>
            <x v="76"/>
            <x v="81"/>
            <x v="91"/>
            <x v="94"/>
            <x v="100"/>
            <x v="105"/>
          </reference>
        </references>
      </pivotArea>
    </format>
    <format dxfId="12">
      <pivotArea dataOnly="0" labelOnly="1" fieldPosition="0">
        <references count="2">
          <reference field="5" count="1" selected="0">
            <x v="8"/>
          </reference>
          <reference field="6" count="14">
            <x v="9"/>
            <x v="14"/>
            <x v="18"/>
            <x v="23"/>
            <x v="26"/>
            <x v="53"/>
            <x v="63"/>
            <x v="67"/>
            <x v="78"/>
            <x v="84"/>
            <x v="90"/>
            <x v="96"/>
            <x v="102"/>
            <x v="105"/>
          </reference>
        </references>
      </pivotArea>
    </format>
    <format dxfId="13">
      <pivotArea dataOnly="0" labelOnly="1" fieldPosition="0">
        <references count="2">
          <reference field="5" count="1" selected="0">
            <x v="9"/>
          </reference>
          <reference field="6" count="2">
            <x v="8"/>
            <x v="55"/>
          </reference>
        </references>
      </pivotArea>
    </format>
    <format dxfId="14">
      <pivotArea dataOnly="0" labelOnly="1" fieldPosition="0">
        <references count="2">
          <reference field="5" count="1" selected="0">
            <x v="10"/>
          </reference>
          <reference field="6" count="8">
            <x v="1"/>
            <x v="54"/>
            <x v="58"/>
            <x v="72"/>
            <x v="75"/>
            <x v="87"/>
            <x v="92"/>
            <x v="99"/>
          </reference>
        </references>
      </pivotArea>
    </format>
    <format dxfId="15">
      <pivotArea dataOnly="0" labelOnly="1" fieldPosition="0">
        <references count="2">
          <reference field="5" count="1" selected="0">
            <x v="11"/>
          </reference>
          <reference field="6" count="1">
            <x v="11"/>
          </reference>
        </references>
      </pivotArea>
    </format>
    <format dxfId="16">
      <pivotArea dataOnly="0" labelOnly="1" fieldPosition="0">
        <references count="2">
          <reference field="5" count="1" selected="0">
            <x v="12"/>
          </reference>
          <reference field="6" count="11">
            <x v="10"/>
            <x v="16"/>
            <x v="20"/>
            <x v="56"/>
            <x v="57"/>
            <x v="69"/>
            <x v="77"/>
            <x v="83"/>
            <x v="88"/>
            <x v="97"/>
            <x v="101"/>
          </reference>
        </references>
      </pivotArea>
    </format>
    <format dxfId="17">
      <pivotArea outline="0" fieldPosition="0">
        <references count="1">
          <reference field="4294967294"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69273-D46B-42EA-B16E-AAF10E394E9F}">
  <sheetPr codeName="Sheet1"/>
  <dimension ref="A1:D14"/>
  <sheetViews>
    <sheetView tabSelected="1" topLeftCell="A6" workbookViewId="0">
      <selection activeCell="D2" sqref="D2"/>
    </sheetView>
  </sheetViews>
  <sheetFormatPr defaultRowHeight="15"/>
  <cols>
    <col min="1" max="1" width="45.5703125" style="12" customWidth="1"/>
    <col min="2" max="4" width="45.5703125" customWidth="1"/>
  </cols>
  <sheetData>
    <row r="1" spans="1:4" ht="18.75">
      <c r="A1" s="10" t="s">
        <v>0</v>
      </c>
      <c r="B1" s="3" t="s">
        <v>1</v>
      </c>
      <c r="C1" s="3" t="s">
        <v>2</v>
      </c>
      <c r="D1" s="3" t="s">
        <v>3</v>
      </c>
    </row>
    <row r="2" spans="1:4" ht="255">
      <c r="A2" s="11" t="s">
        <v>4</v>
      </c>
      <c r="B2" s="2" t="s">
        <v>5</v>
      </c>
      <c r="C2" s="2" t="s">
        <v>6</v>
      </c>
      <c r="D2" s="2" t="s">
        <v>7</v>
      </c>
    </row>
    <row r="3" spans="1:4" ht="150">
      <c r="A3" s="11" t="s">
        <v>8</v>
      </c>
      <c r="B3" s="2" t="s">
        <v>9</v>
      </c>
      <c r="C3" s="2" t="s">
        <v>10</v>
      </c>
      <c r="D3" s="2" t="s">
        <v>11</v>
      </c>
    </row>
    <row r="4" spans="1:4" ht="90">
      <c r="A4" s="11" t="s">
        <v>12</v>
      </c>
      <c r="B4" s="2" t="s">
        <v>13</v>
      </c>
      <c r="C4" s="2" t="s">
        <v>14</v>
      </c>
      <c r="D4" s="2" t="s">
        <v>15</v>
      </c>
    </row>
    <row r="5" spans="1:4" ht="165">
      <c r="A5" s="11" t="s">
        <v>16</v>
      </c>
      <c r="B5" s="2" t="s">
        <v>17</v>
      </c>
      <c r="C5" s="2" t="s">
        <v>18</v>
      </c>
      <c r="D5" s="2" t="s">
        <v>19</v>
      </c>
    </row>
    <row r="6" spans="1:4" ht="360">
      <c r="A6" s="11" t="s">
        <v>20</v>
      </c>
      <c r="B6" s="2" t="s">
        <v>21</v>
      </c>
      <c r="C6" s="2" t="s">
        <v>22</v>
      </c>
      <c r="D6" s="2" t="s">
        <v>15</v>
      </c>
    </row>
    <row r="7" spans="1:4" ht="180">
      <c r="A7" s="11" t="s">
        <v>23</v>
      </c>
      <c r="B7" s="2" t="s">
        <v>24</v>
      </c>
      <c r="C7" s="2" t="s">
        <v>25</v>
      </c>
      <c r="D7" s="2" t="s">
        <v>15</v>
      </c>
    </row>
    <row r="8" spans="1:4" ht="240">
      <c r="A8" s="11" t="s">
        <v>26</v>
      </c>
      <c r="B8" s="2" t="s">
        <v>27</v>
      </c>
      <c r="C8" s="2" t="s">
        <v>28</v>
      </c>
      <c r="D8" s="2" t="s">
        <v>15</v>
      </c>
    </row>
    <row r="9" spans="1:4" ht="165">
      <c r="A9" s="11" t="s">
        <v>29</v>
      </c>
      <c r="B9" s="2" t="s">
        <v>30</v>
      </c>
      <c r="C9" s="2" t="s">
        <v>31</v>
      </c>
      <c r="D9" s="2" t="s">
        <v>32</v>
      </c>
    </row>
    <row r="10" spans="1:4" ht="390">
      <c r="A10" s="11" t="s">
        <v>33</v>
      </c>
      <c r="B10" s="2" t="s">
        <v>34</v>
      </c>
      <c r="C10" s="2" t="s">
        <v>35</v>
      </c>
      <c r="D10" s="2" t="s">
        <v>36</v>
      </c>
    </row>
    <row r="11" spans="1:4" ht="135">
      <c r="A11" s="11" t="s">
        <v>37</v>
      </c>
      <c r="B11" s="2" t="s">
        <v>38</v>
      </c>
      <c r="C11" s="2" t="s">
        <v>39</v>
      </c>
      <c r="D11" s="2" t="s">
        <v>15</v>
      </c>
    </row>
    <row r="12" spans="1:4" ht="195">
      <c r="A12" s="11" t="s">
        <v>40</v>
      </c>
      <c r="B12" s="2" t="s">
        <v>41</v>
      </c>
      <c r="C12" s="2" t="s">
        <v>42</v>
      </c>
      <c r="D12" s="2" t="s">
        <v>15</v>
      </c>
    </row>
    <row r="13" spans="1:4" ht="165">
      <c r="A13" s="11" t="s">
        <v>43</v>
      </c>
      <c r="B13" s="2" t="s">
        <v>44</v>
      </c>
      <c r="C13" s="2" t="s">
        <v>45</v>
      </c>
      <c r="D13" s="2" t="s">
        <v>15</v>
      </c>
    </row>
    <row r="14" spans="1:4" ht="195">
      <c r="A14" s="11" t="s">
        <v>46</v>
      </c>
      <c r="B14" s="2" t="s">
        <v>47</v>
      </c>
      <c r="C14" s="2" t="s">
        <v>48</v>
      </c>
      <c r="D14" s="2" t="s">
        <v>49</v>
      </c>
    </row>
  </sheetData>
  <autoFilter ref="A1:D14" xr:uid="{FC269273-D46B-42EA-B16E-AAF10E394E9F}"/>
  <conditionalFormatting sqref="A2:A14">
    <cfRule type="duplicateValues" dxfId="0" priority="2"/>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1779B-F598-4A64-BDF9-C0CDB60F8A36}">
  <dimension ref="A3:B127"/>
  <sheetViews>
    <sheetView topLeftCell="A46" workbookViewId="0">
      <selection activeCell="A99" sqref="A99"/>
    </sheetView>
  </sheetViews>
  <sheetFormatPr defaultRowHeight="15"/>
  <cols>
    <col min="1" max="1" width="154.28515625" style="1" customWidth="1"/>
    <col min="2" max="2" width="7.42578125" bestFit="1" customWidth="1"/>
    <col min="3" max="3" width="2" bestFit="1" customWidth="1"/>
    <col min="4" max="5" width="12" bestFit="1" customWidth="1"/>
    <col min="6" max="7" width="2" bestFit="1" customWidth="1"/>
    <col min="8" max="9" width="12" bestFit="1" customWidth="1"/>
    <col min="10" max="10" width="2" bestFit="1" customWidth="1"/>
    <col min="11" max="11" width="12" bestFit="1" customWidth="1"/>
    <col min="12" max="12" width="2" bestFit="1" customWidth="1"/>
    <col min="13" max="14" width="12" bestFit="1" customWidth="1"/>
    <col min="15" max="15" width="4" bestFit="1" customWidth="1"/>
    <col min="16" max="16" width="2" bestFit="1" customWidth="1"/>
    <col min="17" max="17" width="4" bestFit="1" customWidth="1"/>
    <col min="18" max="18" width="12" bestFit="1" customWidth="1"/>
    <col min="19" max="19" width="2" bestFit="1" customWidth="1"/>
    <col min="20" max="20" width="12" bestFit="1" customWidth="1"/>
    <col min="21" max="21" width="2" bestFit="1" customWidth="1"/>
    <col min="22" max="22" width="4" bestFit="1" customWidth="1"/>
    <col min="23" max="23" width="12" bestFit="1" customWidth="1"/>
    <col min="24" max="24" width="3" bestFit="1" customWidth="1"/>
    <col min="25" max="25" width="12" bestFit="1" customWidth="1"/>
    <col min="26" max="26" width="3" bestFit="1" customWidth="1"/>
    <col min="27" max="27" width="12" bestFit="1" customWidth="1"/>
    <col min="28" max="28" width="3" bestFit="1" customWidth="1"/>
    <col min="29" max="29" width="7.5703125" bestFit="1" customWidth="1"/>
    <col min="30" max="30" width="7.28515625" bestFit="1" customWidth="1"/>
  </cols>
  <sheetData>
    <row r="3" spans="1:2">
      <c r="A3" s="7" t="s">
        <v>50</v>
      </c>
      <c r="B3" t="s">
        <v>51</v>
      </c>
    </row>
    <row r="4" spans="1:2">
      <c r="A4" s="8" t="s">
        <v>52</v>
      </c>
      <c r="B4" s="9"/>
    </row>
    <row r="5" spans="1:2">
      <c r="A5" s="6" t="s">
        <v>53</v>
      </c>
      <c r="B5" s="9">
        <v>12</v>
      </c>
    </row>
    <row r="6" spans="1:2">
      <c r="A6" s="6" t="s">
        <v>54</v>
      </c>
      <c r="B6" s="9">
        <v>5</v>
      </c>
    </row>
    <row r="7" spans="1:2">
      <c r="A7" s="6" t="s">
        <v>55</v>
      </c>
      <c r="B7" s="9">
        <v>6</v>
      </c>
    </row>
    <row r="8" spans="1:2">
      <c r="A8" s="6" t="s">
        <v>56</v>
      </c>
      <c r="B8" s="9">
        <v>7</v>
      </c>
    </row>
    <row r="9" spans="1:2">
      <c r="A9" s="6" t="s">
        <v>57</v>
      </c>
      <c r="B9" s="9">
        <v>7</v>
      </c>
    </row>
    <row r="10" spans="1:2">
      <c r="A10" s="6" t="s">
        <v>58</v>
      </c>
      <c r="B10" s="9">
        <v>6</v>
      </c>
    </row>
    <row r="11" spans="1:2">
      <c r="A11" s="6" t="s">
        <v>59</v>
      </c>
      <c r="B11" s="9">
        <v>4</v>
      </c>
    </row>
    <row r="12" spans="1:2">
      <c r="A12" s="6" t="s">
        <v>60</v>
      </c>
      <c r="B12" s="9">
        <v>3</v>
      </c>
    </row>
    <row r="13" spans="1:2">
      <c r="A13" s="6" t="s">
        <v>61</v>
      </c>
      <c r="B13" s="9">
        <v>4</v>
      </c>
    </row>
    <row r="14" spans="1:2">
      <c r="A14" s="6" t="s">
        <v>62</v>
      </c>
      <c r="B14" s="9">
        <v>0</v>
      </c>
    </row>
    <row r="15" spans="1:2">
      <c r="A15" s="6" t="s">
        <v>63</v>
      </c>
      <c r="B15" s="9">
        <v>5</v>
      </c>
    </row>
    <row r="16" spans="1:2">
      <c r="A16" s="6" t="s">
        <v>64</v>
      </c>
      <c r="B16" s="9">
        <v>10</v>
      </c>
    </row>
    <row r="17" spans="1:2">
      <c r="A17" s="6" t="s">
        <v>65</v>
      </c>
      <c r="B17" s="9">
        <v>7</v>
      </c>
    </row>
    <row r="18" spans="1:2">
      <c r="A18" s="6" t="s">
        <v>66</v>
      </c>
      <c r="B18" s="9">
        <v>8</v>
      </c>
    </row>
    <row r="19" spans="1:2">
      <c r="A19" s="6" t="s">
        <v>67</v>
      </c>
      <c r="B19" s="9">
        <v>12</v>
      </c>
    </row>
    <row r="20" spans="1:2">
      <c r="A20" s="6" t="s">
        <v>68</v>
      </c>
      <c r="B20" s="9">
        <v>8</v>
      </c>
    </row>
    <row r="21" spans="1:2">
      <c r="A21" s="6" t="s">
        <v>69</v>
      </c>
      <c r="B21" s="9">
        <v>8</v>
      </c>
    </row>
    <row r="22" spans="1:2">
      <c r="A22" s="6" t="s">
        <v>70</v>
      </c>
      <c r="B22" s="9">
        <v>6</v>
      </c>
    </row>
    <row r="23" spans="1:2">
      <c r="A23" s="6" t="s">
        <v>71</v>
      </c>
      <c r="B23" s="9">
        <v>6</v>
      </c>
    </row>
    <row r="24" spans="1:2">
      <c r="A24" s="8" t="s">
        <v>72</v>
      </c>
      <c r="B24" s="9"/>
    </row>
    <row r="25" spans="1:2">
      <c r="A25" s="6" t="s">
        <v>73</v>
      </c>
      <c r="B25" s="9">
        <v>8.3333333333333339</v>
      </c>
    </row>
    <row r="26" spans="1:2">
      <c r="A26" s="6" t="s">
        <v>74</v>
      </c>
      <c r="B26" s="9">
        <v>8.3333333333333339</v>
      </c>
    </row>
    <row r="27" spans="1:2">
      <c r="A27" s="6" t="s">
        <v>75</v>
      </c>
      <c r="B27" s="9">
        <v>4.666666666666667</v>
      </c>
    </row>
    <row r="28" spans="1:2">
      <c r="A28" s="6" t="s">
        <v>76</v>
      </c>
      <c r="B28" s="9">
        <v>2</v>
      </c>
    </row>
    <row r="29" spans="1:2">
      <c r="A29" s="6" t="s">
        <v>77</v>
      </c>
      <c r="B29" s="9">
        <v>8</v>
      </c>
    </row>
    <row r="30" spans="1:2">
      <c r="A30" s="6" t="s">
        <v>78</v>
      </c>
      <c r="B30" s="9">
        <v>2.6666666666666665</v>
      </c>
    </row>
    <row r="31" spans="1:2">
      <c r="A31" s="6" t="s">
        <v>79</v>
      </c>
      <c r="B31" s="9">
        <v>2.3333333333333335</v>
      </c>
    </row>
    <row r="32" spans="1:2">
      <c r="A32" s="6" t="s">
        <v>80</v>
      </c>
      <c r="B32" s="9">
        <v>2</v>
      </c>
    </row>
    <row r="33" spans="1:2">
      <c r="A33" s="6" t="s">
        <v>81</v>
      </c>
      <c r="B33" s="9">
        <v>2</v>
      </c>
    </row>
    <row r="34" spans="1:2">
      <c r="A34" s="8" t="s">
        <v>82</v>
      </c>
      <c r="B34" s="9"/>
    </row>
    <row r="35" spans="1:2">
      <c r="A35" s="6" t="s">
        <v>83</v>
      </c>
      <c r="B35" s="9" t="e">
        <v>#DIV/0!</v>
      </c>
    </row>
    <row r="36" spans="1:2">
      <c r="A36" s="8" t="s">
        <v>84</v>
      </c>
      <c r="B36" s="9"/>
    </row>
    <row r="37" spans="1:2">
      <c r="A37" s="6" t="s">
        <v>85</v>
      </c>
      <c r="B37" s="9">
        <v>12</v>
      </c>
    </row>
    <row r="38" spans="1:2">
      <c r="A38" s="6" t="s">
        <v>86</v>
      </c>
      <c r="B38" s="9">
        <v>12</v>
      </c>
    </row>
    <row r="39" spans="1:2">
      <c r="A39" s="6" t="s">
        <v>87</v>
      </c>
      <c r="B39" s="9">
        <v>9.6666666666666661</v>
      </c>
    </row>
    <row r="40" spans="1:2">
      <c r="A40" s="8" t="s">
        <v>88</v>
      </c>
      <c r="B40" s="9"/>
    </row>
    <row r="41" spans="1:2">
      <c r="A41" s="6" t="s">
        <v>89</v>
      </c>
      <c r="B41" s="9">
        <v>11</v>
      </c>
    </row>
    <row r="42" spans="1:2">
      <c r="A42" s="6" t="s">
        <v>90</v>
      </c>
      <c r="B42" s="9">
        <v>10</v>
      </c>
    </row>
    <row r="43" spans="1:2">
      <c r="A43" s="6" t="s">
        <v>91</v>
      </c>
      <c r="B43" s="9">
        <v>7.833333333333333</v>
      </c>
    </row>
    <row r="44" spans="1:2">
      <c r="A44" s="6" t="s">
        <v>92</v>
      </c>
      <c r="B44" s="9">
        <v>7</v>
      </c>
    </row>
    <row r="45" spans="1:2">
      <c r="A45" s="6" t="s">
        <v>93</v>
      </c>
      <c r="B45" s="9">
        <v>2</v>
      </c>
    </row>
    <row r="46" spans="1:2">
      <c r="A46" s="6" t="s">
        <v>94</v>
      </c>
      <c r="B46" s="9">
        <v>2</v>
      </c>
    </row>
    <row r="47" spans="1:2">
      <c r="A47" s="8" t="s">
        <v>95</v>
      </c>
      <c r="B47" s="9"/>
    </row>
    <row r="48" spans="1:2">
      <c r="A48" s="6" t="s">
        <v>96</v>
      </c>
      <c r="B48" s="9">
        <v>7.5</v>
      </c>
    </row>
    <row r="49" spans="1:2">
      <c r="A49" s="6" t="s">
        <v>97</v>
      </c>
      <c r="B49" s="9">
        <v>6.5</v>
      </c>
    </row>
    <row r="50" spans="1:2">
      <c r="A50" s="6" t="s">
        <v>98</v>
      </c>
      <c r="B50" s="9">
        <v>7</v>
      </c>
    </row>
    <row r="51" spans="1:2">
      <c r="A51" s="6" t="s">
        <v>99</v>
      </c>
      <c r="B51" s="9">
        <v>6</v>
      </c>
    </row>
    <row r="52" spans="1:2">
      <c r="A52" s="6" t="s">
        <v>100</v>
      </c>
      <c r="B52" s="9">
        <v>7.5</v>
      </c>
    </row>
    <row r="53" spans="1:2">
      <c r="A53" s="6" t="s">
        <v>101</v>
      </c>
      <c r="B53" s="9">
        <v>7.5</v>
      </c>
    </row>
    <row r="54" spans="1:2">
      <c r="A54" s="6" t="s">
        <v>102</v>
      </c>
      <c r="B54" s="9">
        <v>6</v>
      </c>
    </row>
    <row r="55" spans="1:2">
      <c r="A55" s="6" t="s">
        <v>103</v>
      </c>
      <c r="B55" s="9">
        <v>8</v>
      </c>
    </row>
    <row r="56" spans="1:2">
      <c r="A56" s="6" t="s">
        <v>104</v>
      </c>
      <c r="B56" s="9">
        <v>8</v>
      </c>
    </row>
    <row r="57" spans="1:2">
      <c r="A57" s="6" t="s">
        <v>105</v>
      </c>
      <c r="B57" s="9">
        <v>7</v>
      </c>
    </row>
    <row r="58" spans="1:2">
      <c r="A58" s="6" t="s">
        <v>106</v>
      </c>
      <c r="B58" s="9">
        <v>10</v>
      </c>
    </row>
    <row r="59" spans="1:2">
      <c r="A59" s="6" t="s">
        <v>107</v>
      </c>
      <c r="B59" s="9">
        <v>10</v>
      </c>
    </row>
    <row r="60" spans="1:2">
      <c r="A60" s="6" t="s">
        <v>108</v>
      </c>
      <c r="B60" s="9">
        <v>9.5</v>
      </c>
    </row>
    <row r="61" spans="1:2">
      <c r="A61" s="6" t="s">
        <v>109</v>
      </c>
      <c r="B61" s="9">
        <v>7.5</v>
      </c>
    </row>
    <row r="62" spans="1:2">
      <c r="A62" s="6" t="s">
        <v>110</v>
      </c>
      <c r="B62" s="9">
        <v>7</v>
      </c>
    </row>
    <row r="63" spans="1:2">
      <c r="A63" s="8" t="s">
        <v>111</v>
      </c>
      <c r="B63" s="9"/>
    </row>
    <row r="64" spans="1:2">
      <c r="A64" s="6" t="s">
        <v>112</v>
      </c>
      <c r="B64" s="9">
        <v>6</v>
      </c>
    </row>
    <row r="65" spans="1:2">
      <c r="A65" s="6" t="s">
        <v>113</v>
      </c>
      <c r="B65" s="9">
        <v>8</v>
      </c>
    </row>
    <row r="66" spans="1:2">
      <c r="A66" s="6" t="s">
        <v>114</v>
      </c>
      <c r="B66" s="9">
        <v>7</v>
      </c>
    </row>
    <row r="67" spans="1:2">
      <c r="A67" s="6" t="s">
        <v>115</v>
      </c>
      <c r="B67" s="9">
        <v>9</v>
      </c>
    </row>
    <row r="68" spans="1:2">
      <c r="A68" s="6" t="s">
        <v>116</v>
      </c>
      <c r="B68" s="9">
        <v>8</v>
      </c>
    </row>
    <row r="69" spans="1:2">
      <c r="A69" s="6" t="s">
        <v>117</v>
      </c>
      <c r="B69" s="9">
        <v>12</v>
      </c>
    </row>
    <row r="70" spans="1:2">
      <c r="A70" s="6" t="s">
        <v>118</v>
      </c>
      <c r="B70" s="9">
        <v>5</v>
      </c>
    </row>
    <row r="71" spans="1:2">
      <c r="A71" s="6" t="s">
        <v>119</v>
      </c>
      <c r="B71" s="9">
        <v>11</v>
      </c>
    </row>
    <row r="72" spans="1:2">
      <c r="A72" s="6" t="s">
        <v>120</v>
      </c>
      <c r="B72" s="9">
        <v>8</v>
      </c>
    </row>
    <row r="73" spans="1:2">
      <c r="A73" s="6" t="s">
        <v>121</v>
      </c>
      <c r="B73" s="9">
        <v>8</v>
      </c>
    </row>
    <row r="74" spans="1:2">
      <c r="A74" s="6" t="s">
        <v>122</v>
      </c>
      <c r="B74" s="9">
        <v>8</v>
      </c>
    </row>
    <row r="75" spans="1:2">
      <c r="A75" s="6" t="s">
        <v>123</v>
      </c>
      <c r="B75" s="9">
        <v>8</v>
      </c>
    </row>
    <row r="76" spans="1:2">
      <c r="A76" s="6" t="s">
        <v>124</v>
      </c>
      <c r="B76" s="9">
        <v>9</v>
      </c>
    </row>
    <row r="77" spans="1:2">
      <c r="A77" s="8" t="s">
        <v>125</v>
      </c>
      <c r="B77" s="9"/>
    </row>
    <row r="78" spans="1:2">
      <c r="A78" s="6" t="s">
        <v>126</v>
      </c>
      <c r="B78" s="9">
        <v>6.166666666666667</v>
      </c>
    </row>
    <row r="79" spans="1:2">
      <c r="A79" s="6" t="s">
        <v>127</v>
      </c>
      <c r="B79" s="9">
        <v>5.666666666666667</v>
      </c>
    </row>
    <row r="80" spans="1:2">
      <c r="A80" s="8" t="s">
        <v>128</v>
      </c>
      <c r="B80" s="9"/>
    </row>
    <row r="81" spans="1:2">
      <c r="A81" s="6" t="s">
        <v>129</v>
      </c>
      <c r="B81" s="9">
        <v>6.333333333333333</v>
      </c>
    </row>
    <row r="82" spans="1:2">
      <c r="A82" s="6" t="s">
        <v>130</v>
      </c>
      <c r="B82" s="9">
        <v>6</v>
      </c>
    </row>
    <row r="83" spans="1:2">
      <c r="A83" s="6" t="s">
        <v>131</v>
      </c>
      <c r="B83" s="9">
        <v>5.666666666666667</v>
      </c>
    </row>
    <row r="84" spans="1:2">
      <c r="A84" s="6" t="s">
        <v>132</v>
      </c>
      <c r="B84" s="9">
        <v>6</v>
      </c>
    </row>
    <row r="85" spans="1:2">
      <c r="A85" s="6" t="s">
        <v>133</v>
      </c>
      <c r="B85" s="9">
        <v>5</v>
      </c>
    </row>
    <row r="86" spans="1:2">
      <c r="A86" s="6" t="s">
        <v>134</v>
      </c>
      <c r="B86" s="9">
        <v>5</v>
      </c>
    </row>
    <row r="87" spans="1:2">
      <c r="A87" s="6" t="s">
        <v>135</v>
      </c>
      <c r="B87" s="9">
        <v>4.333333333333333</v>
      </c>
    </row>
    <row r="88" spans="1:2">
      <c r="A88" s="6" t="s">
        <v>136</v>
      </c>
      <c r="B88" s="9">
        <v>4.333333333333333</v>
      </c>
    </row>
    <row r="89" spans="1:2">
      <c r="A89" s="8" t="s">
        <v>137</v>
      </c>
      <c r="B89" s="9"/>
    </row>
    <row r="90" spans="1:2">
      <c r="A90" s="6" t="s">
        <v>138</v>
      </c>
      <c r="B90" s="9">
        <v>9</v>
      </c>
    </row>
    <row r="91" spans="1:2">
      <c r="A91" s="8" t="s">
        <v>12</v>
      </c>
      <c r="B91" s="9"/>
    </row>
    <row r="92" spans="1:2">
      <c r="A92" s="6" t="s">
        <v>139</v>
      </c>
      <c r="B92" s="9">
        <v>11.333333333333334</v>
      </c>
    </row>
    <row r="93" spans="1:2">
      <c r="A93" s="6" t="s">
        <v>140</v>
      </c>
      <c r="B93" s="9">
        <v>10.333333333333334</v>
      </c>
    </row>
    <row r="94" spans="1:2">
      <c r="A94" s="6" t="s">
        <v>141</v>
      </c>
      <c r="B94" s="9">
        <v>12</v>
      </c>
    </row>
    <row r="95" spans="1:2">
      <c r="A95" s="6" t="s">
        <v>142</v>
      </c>
      <c r="B95" s="9">
        <v>11</v>
      </c>
    </row>
    <row r="96" spans="1:2">
      <c r="A96" s="8" t="s">
        <v>143</v>
      </c>
      <c r="B96" s="9"/>
    </row>
    <row r="97" spans="1:2">
      <c r="A97" s="6" t="s">
        <v>144</v>
      </c>
      <c r="B97" s="9">
        <v>10</v>
      </c>
    </row>
    <row r="98" spans="1:2">
      <c r="A98" s="8" t="s">
        <v>145</v>
      </c>
      <c r="B98" s="9"/>
    </row>
    <row r="99" spans="1:2">
      <c r="A99" s="6" t="s">
        <v>146</v>
      </c>
      <c r="B99" s="9">
        <v>8</v>
      </c>
    </row>
    <row r="100" spans="1:2">
      <c r="A100" s="6" t="s">
        <v>147</v>
      </c>
      <c r="B100" s="9">
        <v>8</v>
      </c>
    </row>
    <row r="101" spans="1:2">
      <c r="A101" s="6" t="s">
        <v>148</v>
      </c>
      <c r="B101" s="9">
        <v>8</v>
      </c>
    </row>
    <row r="102" spans="1:2">
      <c r="A102" s="6" t="s">
        <v>149</v>
      </c>
      <c r="B102" s="9">
        <v>8</v>
      </c>
    </row>
    <row r="103" spans="1:2">
      <c r="A103" s="6" t="s">
        <v>150</v>
      </c>
      <c r="B103" s="9">
        <v>8</v>
      </c>
    </row>
    <row r="104" spans="1:2">
      <c r="A104" s="6" t="s">
        <v>151</v>
      </c>
      <c r="B104" s="9">
        <v>8</v>
      </c>
    </row>
    <row r="105" spans="1:2">
      <c r="A105" s="6" t="s">
        <v>152</v>
      </c>
      <c r="B105" s="9">
        <v>8</v>
      </c>
    </row>
    <row r="106" spans="1:2">
      <c r="A106" s="6" t="s">
        <v>153</v>
      </c>
      <c r="B106" s="9">
        <v>8</v>
      </c>
    </row>
    <row r="107" spans="1:2">
      <c r="A107" s="6" t="s">
        <v>154</v>
      </c>
      <c r="B107" s="9">
        <v>8</v>
      </c>
    </row>
    <row r="108" spans="1:2">
      <c r="A108" s="6" t="s">
        <v>155</v>
      </c>
      <c r="B108" s="9">
        <v>8</v>
      </c>
    </row>
    <row r="109" spans="1:2">
      <c r="A109" s="6" t="s">
        <v>156</v>
      </c>
      <c r="B109" s="9">
        <v>11</v>
      </c>
    </row>
    <row r="110" spans="1:2">
      <c r="A110" s="8" t="s">
        <v>157</v>
      </c>
      <c r="B110" s="9"/>
    </row>
    <row r="111" spans="1:2">
      <c r="A111" s="6" t="s">
        <v>157</v>
      </c>
      <c r="B111" s="9"/>
    </row>
    <row r="112" spans="1:2">
      <c r="A112"/>
    </row>
    <row r="113" spans="1:1">
      <c r="A113"/>
    </row>
    <row r="114" spans="1:1">
      <c r="A114"/>
    </row>
    <row r="115" spans="1:1">
      <c r="A115"/>
    </row>
    <row r="116" spans="1:1">
      <c r="A116"/>
    </row>
    <row r="117" spans="1:1">
      <c r="A117"/>
    </row>
    <row r="118" spans="1:1">
      <c r="A118"/>
    </row>
    <row r="119" spans="1:1">
      <c r="A119"/>
    </row>
    <row r="120" spans="1:1">
      <c r="A120"/>
    </row>
    <row r="121" spans="1:1">
      <c r="A121"/>
    </row>
    <row r="122" spans="1:1">
      <c r="A122"/>
    </row>
    <row r="123" spans="1:1">
      <c r="A123"/>
    </row>
    <row r="124" spans="1:1">
      <c r="A124"/>
    </row>
    <row r="125" spans="1:1">
      <c r="A125"/>
    </row>
    <row r="126" spans="1:1">
      <c r="A126"/>
    </row>
    <row r="127" spans="1:1">
      <c r="A12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34235A-D83B-4D4D-86B6-D42AAD9676DB}">
  <sheetPr codeName="Sheet2"/>
  <dimension ref="A1:G927"/>
  <sheetViews>
    <sheetView workbookViewId="0">
      <selection activeCell="C9" sqref="C9"/>
    </sheetView>
  </sheetViews>
  <sheetFormatPr defaultRowHeight="15"/>
  <cols>
    <col min="2" max="2" width="63.140625" style="1" bestFit="1" customWidth="1"/>
    <col min="3" max="5" width="17.140625" customWidth="1"/>
    <col min="6" max="6" width="29.85546875" customWidth="1"/>
    <col min="7" max="7" width="80.85546875" customWidth="1"/>
    <col min="9" max="9" width="155.28515625" bestFit="1" customWidth="1"/>
  </cols>
  <sheetData>
    <row r="1" spans="1:7">
      <c r="A1" t="s">
        <v>158</v>
      </c>
      <c r="B1" s="1" t="s">
        <v>159</v>
      </c>
      <c r="C1" t="s">
        <v>160</v>
      </c>
      <c r="D1" t="s">
        <v>161</v>
      </c>
      <c r="E1" t="s">
        <v>162</v>
      </c>
      <c r="F1" t="s">
        <v>163</v>
      </c>
      <c r="G1" t="s">
        <v>164</v>
      </c>
    </row>
    <row r="2" spans="1:7">
      <c r="B2" s="1" t="s">
        <v>165</v>
      </c>
      <c r="C2" t="s">
        <v>166</v>
      </c>
      <c r="D2" t="s">
        <v>167</v>
      </c>
      <c r="F2" t="s">
        <v>52</v>
      </c>
      <c r="G2" t="s">
        <v>53</v>
      </c>
    </row>
    <row r="3" spans="1:7">
      <c r="B3" t="s">
        <v>168</v>
      </c>
      <c r="C3">
        <v>3</v>
      </c>
      <c r="D3">
        <v>3</v>
      </c>
      <c r="F3" t="s">
        <v>52</v>
      </c>
      <c r="G3" t="s">
        <v>53</v>
      </c>
    </row>
    <row r="4" spans="1:7">
      <c r="B4" t="s">
        <v>169</v>
      </c>
      <c r="C4">
        <v>3</v>
      </c>
      <c r="D4">
        <v>3</v>
      </c>
      <c r="F4" t="s">
        <v>52</v>
      </c>
      <c r="G4" t="s">
        <v>53</v>
      </c>
    </row>
    <row r="5" spans="1:7">
      <c r="B5" t="s">
        <v>170</v>
      </c>
      <c r="C5">
        <v>2</v>
      </c>
      <c r="D5">
        <v>2</v>
      </c>
      <c r="F5" t="s">
        <v>52</v>
      </c>
      <c r="G5" t="s">
        <v>53</v>
      </c>
    </row>
    <row r="6" spans="1:7">
      <c r="B6" t="s">
        <v>171</v>
      </c>
      <c r="C6">
        <v>1</v>
      </c>
      <c r="D6">
        <v>1</v>
      </c>
      <c r="F6" t="s">
        <v>52</v>
      </c>
      <c r="G6" t="s">
        <v>53</v>
      </c>
    </row>
    <row r="7" spans="1:7">
      <c r="B7" t="s">
        <v>172</v>
      </c>
      <c r="C7">
        <v>3</v>
      </c>
      <c r="D7">
        <v>3</v>
      </c>
      <c r="F7" t="s">
        <v>52</v>
      </c>
      <c r="G7" t="s">
        <v>53</v>
      </c>
    </row>
    <row r="8" spans="1:7">
      <c r="B8" t="s">
        <v>173</v>
      </c>
      <c r="C8">
        <v>12</v>
      </c>
      <c r="D8">
        <v>12</v>
      </c>
      <c r="F8" t="s">
        <v>52</v>
      </c>
      <c r="G8" t="s">
        <v>53</v>
      </c>
    </row>
    <row r="9" spans="1:7">
      <c r="A9">
        <f>C9</f>
        <v>12</v>
      </c>
      <c r="B9" t="s">
        <v>174</v>
      </c>
      <c r="C9">
        <f>AVERAGE(C8:E8)</f>
        <v>12</v>
      </c>
      <c r="F9" t="s">
        <v>52</v>
      </c>
      <c r="G9" t="s">
        <v>53</v>
      </c>
    </row>
    <row r="10" spans="1:7">
      <c r="B10" t="s">
        <v>165</v>
      </c>
      <c r="C10" t="s">
        <v>166</v>
      </c>
      <c r="D10" t="s">
        <v>167</v>
      </c>
      <c r="F10" t="s">
        <v>52</v>
      </c>
      <c r="G10" t="s">
        <v>64</v>
      </c>
    </row>
    <row r="11" spans="1:7">
      <c r="B11" t="s">
        <v>168</v>
      </c>
      <c r="C11">
        <v>2</v>
      </c>
      <c r="D11">
        <v>2</v>
      </c>
      <c r="F11" t="s">
        <v>52</v>
      </c>
      <c r="G11" t="s">
        <v>64</v>
      </c>
    </row>
    <row r="12" spans="1:7">
      <c r="B12" t="s">
        <v>169</v>
      </c>
      <c r="C12">
        <v>3</v>
      </c>
      <c r="D12">
        <v>3</v>
      </c>
      <c r="F12" t="s">
        <v>52</v>
      </c>
      <c r="G12" t="s">
        <v>64</v>
      </c>
    </row>
    <row r="13" spans="1:7">
      <c r="B13" t="s">
        <v>170</v>
      </c>
      <c r="C13">
        <v>2</v>
      </c>
      <c r="D13">
        <v>2</v>
      </c>
      <c r="F13" t="s">
        <v>52</v>
      </c>
      <c r="G13" t="s">
        <v>64</v>
      </c>
    </row>
    <row r="14" spans="1:7">
      <c r="B14" t="s">
        <v>171</v>
      </c>
      <c r="C14">
        <v>0</v>
      </c>
      <c r="D14">
        <v>0</v>
      </c>
      <c r="F14" t="s">
        <v>52</v>
      </c>
      <c r="G14" t="s">
        <v>64</v>
      </c>
    </row>
    <row r="15" spans="1:7">
      <c r="B15" t="s">
        <v>172</v>
      </c>
      <c r="C15">
        <v>2</v>
      </c>
      <c r="D15">
        <v>2</v>
      </c>
      <c r="F15" t="s">
        <v>52</v>
      </c>
      <c r="G15" t="s">
        <v>64</v>
      </c>
    </row>
    <row r="16" spans="1:7">
      <c r="B16" t="s">
        <v>173</v>
      </c>
      <c r="C16">
        <v>10</v>
      </c>
      <c r="D16">
        <v>10</v>
      </c>
      <c r="F16" t="s">
        <v>52</v>
      </c>
      <c r="G16" t="s">
        <v>64</v>
      </c>
    </row>
    <row r="17" spans="1:7">
      <c r="A17">
        <f>C17</f>
        <v>10</v>
      </c>
      <c r="B17" t="s">
        <v>174</v>
      </c>
      <c r="C17">
        <f>AVERAGE(C16:E16)</f>
        <v>10</v>
      </c>
      <c r="F17" t="s">
        <v>52</v>
      </c>
      <c r="G17" t="s">
        <v>64</v>
      </c>
    </row>
    <row r="18" spans="1:7">
      <c r="B18" t="s">
        <v>165</v>
      </c>
      <c r="C18" t="s">
        <v>166</v>
      </c>
      <c r="D18" t="s">
        <v>167</v>
      </c>
      <c r="F18" t="s">
        <v>52</v>
      </c>
      <c r="G18" t="s">
        <v>65</v>
      </c>
    </row>
    <row r="19" spans="1:7">
      <c r="B19" t="s">
        <v>168</v>
      </c>
      <c r="C19">
        <v>3</v>
      </c>
      <c r="D19">
        <v>3</v>
      </c>
      <c r="F19" t="s">
        <v>52</v>
      </c>
      <c r="G19" t="s">
        <v>65</v>
      </c>
    </row>
    <row r="20" spans="1:7">
      <c r="B20" t="s">
        <v>169</v>
      </c>
      <c r="C20">
        <v>2</v>
      </c>
      <c r="D20">
        <v>2</v>
      </c>
      <c r="F20" t="s">
        <v>52</v>
      </c>
      <c r="G20" t="s">
        <v>65</v>
      </c>
    </row>
    <row r="21" spans="1:7">
      <c r="B21" t="s">
        <v>170</v>
      </c>
      <c r="C21">
        <v>1</v>
      </c>
      <c r="D21">
        <v>1</v>
      </c>
      <c r="F21" t="s">
        <v>52</v>
      </c>
      <c r="G21" t="s">
        <v>65</v>
      </c>
    </row>
    <row r="22" spans="1:7">
      <c r="B22" t="s">
        <v>171</v>
      </c>
      <c r="C22">
        <v>0</v>
      </c>
      <c r="D22">
        <v>0</v>
      </c>
      <c r="F22" t="s">
        <v>52</v>
      </c>
      <c r="G22" t="s">
        <v>65</v>
      </c>
    </row>
    <row r="23" spans="1:7">
      <c r="B23" t="s">
        <v>172</v>
      </c>
      <c r="C23">
        <v>1</v>
      </c>
      <c r="D23">
        <v>1</v>
      </c>
      <c r="F23" t="s">
        <v>52</v>
      </c>
      <c r="G23" t="s">
        <v>65</v>
      </c>
    </row>
    <row r="24" spans="1:7">
      <c r="B24" t="s">
        <v>173</v>
      </c>
      <c r="C24">
        <v>7</v>
      </c>
      <c r="D24">
        <v>7</v>
      </c>
      <c r="F24" t="s">
        <v>52</v>
      </c>
      <c r="G24" t="s">
        <v>65</v>
      </c>
    </row>
    <row r="25" spans="1:7">
      <c r="A25">
        <f>C25</f>
        <v>7</v>
      </c>
      <c r="B25" t="s">
        <v>174</v>
      </c>
      <c r="C25">
        <f>AVERAGE(C24:E24)</f>
        <v>7</v>
      </c>
      <c r="F25" t="s">
        <v>52</v>
      </c>
      <c r="G25" t="s">
        <v>65</v>
      </c>
    </row>
    <row r="26" spans="1:7">
      <c r="B26" s="1" t="s">
        <v>165</v>
      </c>
      <c r="C26" t="s">
        <v>166</v>
      </c>
      <c r="D26" t="s">
        <v>167</v>
      </c>
      <c r="F26" t="s">
        <v>52</v>
      </c>
      <c r="G26" t="s">
        <v>66</v>
      </c>
    </row>
    <row r="27" spans="1:7">
      <c r="B27" s="1" t="s">
        <v>168</v>
      </c>
      <c r="C27">
        <v>2</v>
      </c>
      <c r="D27">
        <v>2</v>
      </c>
      <c r="F27" t="s">
        <v>52</v>
      </c>
      <c r="G27" t="s">
        <v>66</v>
      </c>
    </row>
    <row r="28" spans="1:7">
      <c r="B28" s="1" t="s">
        <v>169</v>
      </c>
      <c r="C28">
        <v>2</v>
      </c>
      <c r="D28">
        <v>2</v>
      </c>
      <c r="F28" t="s">
        <v>52</v>
      </c>
      <c r="G28" t="s">
        <v>66</v>
      </c>
    </row>
    <row r="29" spans="1:7">
      <c r="B29" s="1" t="s">
        <v>170</v>
      </c>
      <c r="C29">
        <v>2</v>
      </c>
      <c r="D29">
        <v>2</v>
      </c>
      <c r="F29" t="s">
        <v>52</v>
      </c>
      <c r="G29" t="s">
        <v>66</v>
      </c>
    </row>
    <row r="30" spans="1:7">
      <c r="B30" s="1" t="s">
        <v>171</v>
      </c>
      <c r="C30">
        <v>1</v>
      </c>
      <c r="D30">
        <v>1</v>
      </c>
      <c r="F30" t="s">
        <v>52</v>
      </c>
      <c r="G30" t="s">
        <v>66</v>
      </c>
    </row>
    <row r="31" spans="1:7">
      <c r="B31" s="1" t="s">
        <v>172</v>
      </c>
      <c r="C31">
        <v>1</v>
      </c>
      <c r="D31">
        <v>1</v>
      </c>
      <c r="F31" t="s">
        <v>52</v>
      </c>
      <c r="G31" t="s">
        <v>66</v>
      </c>
    </row>
    <row r="32" spans="1:7">
      <c r="B32" s="1" t="s">
        <v>173</v>
      </c>
      <c r="C32">
        <v>8</v>
      </c>
      <c r="D32">
        <v>8</v>
      </c>
      <c r="F32" t="s">
        <v>52</v>
      </c>
      <c r="G32" t="s">
        <v>66</v>
      </c>
    </row>
    <row r="33" spans="1:7">
      <c r="A33">
        <f>C33</f>
        <v>8</v>
      </c>
      <c r="B33" s="1" t="s">
        <v>174</v>
      </c>
      <c r="C33">
        <f>AVERAGE(C32:E32)</f>
        <v>8</v>
      </c>
      <c r="F33" t="s">
        <v>52</v>
      </c>
      <c r="G33" t="s">
        <v>66</v>
      </c>
    </row>
    <row r="34" spans="1:7" ht="15.75">
      <c r="B34" s="1" t="s">
        <v>165</v>
      </c>
      <c r="C34" t="s">
        <v>166</v>
      </c>
      <c r="D34" t="s">
        <v>167</v>
      </c>
      <c r="F34" t="s">
        <v>52</v>
      </c>
      <c r="G34" t="s">
        <v>175</v>
      </c>
    </row>
    <row r="35" spans="1:7" ht="15.75">
      <c r="B35" s="1" t="s">
        <v>168</v>
      </c>
      <c r="C35">
        <v>3</v>
      </c>
      <c r="D35">
        <v>3</v>
      </c>
      <c r="F35" t="s">
        <v>52</v>
      </c>
      <c r="G35" t="s">
        <v>175</v>
      </c>
    </row>
    <row r="36" spans="1:7" ht="15.75">
      <c r="B36" s="1" t="s">
        <v>169</v>
      </c>
      <c r="C36">
        <v>3</v>
      </c>
      <c r="D36">
        <v>3</v>
      </c>
      <c r="F36" t="s">
        <v>52</v>
      </c>
      <c r="G36" t="s">
        <v>175</v>
      </c>
    </row>
    <row r="37" spans="1:7" ht="15.75">
      <c r="B37" s="1" t="s">
        <v>170</v>
      </c>
      <c r="C37">
        <v>2</v>
      </c>
      <c r="D37">
        <v>2</v>
      </c>
      <c r="F37" t="s">
        <v>52</v>
      </c>
      <c r="G37" t="s">
        <v>175</v>
      </c>
    </row>
    <row r="38" spans="1:7" ht="15.75">
      <c r="B38" s="1" t="s">
        <v>171</v>
      </c>
      <c r="C38">
        <v>2</v>
      </c>
      <c r="D38">
        <v>2</v>
      </c>
      <c r="F38" t="s">
        <v>52</v>
      </c>
      <c r="G38" t="s">
        <v>175</v>
      </c>
    </row>
    <row r="39" spans="1:7" ht="15.75">
      <c r="B39" s="1" t="s">
        <v>172</v>
      </c>
      <c r="C39">
        <v>2</v>
      </c>
      <c r="D39">
        <v>2</v>
      </c>
      <c r="F39" t="s">
        <v>52</v>
      </c>
      <c r="G39" t="s">
        <v>175</v>
      </c>
    </row>
    <row r="40" spans="1:7" ht="15.75">
      <c r="B40" s="1" t="s">
        <v>173</v>
      </c>
      <c r="C40">
        <v>12</v>
      </c>
      <c r="D40">
        <v>12</v>
      </c>
      <c r="F40" t="s">
        <v>52</v>
      </c>
      <c r="G40" t="s">
        <v>175</v>
      </c>
    </row>
    <row r="41" spans="1:7" ht="15.75">
      <c r="A41">
        <f>C41</f>
        <v>12</v>
      </c>
      <c r="B41" s="1" t="s">
        <v>174</v>
      </c>
      <c r="C41">
        <f>AVERAGE(C40:E40)</f>
        <v>12</v>
      </c>
      <c r="F41" t="s">
        <v>52</v>
      </c>
      <c r="G41" t="s">
        <v>175</v>
      </c>
    </row>
    <row r="42" spans="1:7" ht="15.75">
      <c r="B42" s="1" t="s">
        <v>165</v>
      </c>
      <c r="C42" t="s">
        <v>166</v>
      </c>
      <c r="D42" t="s">
        <v>167</v>
      </c>
      <c r="F42" t="s">
        <v>52</v>
      </c>
      <c r="G42" t="s">
        <v>176</v>
      </c>
    </row>
    <row r="43" spans="1:7" ht="15.75">
      <c r="B43" s="1" t="s">
        <v>168</v>
      </c>
      <c r="C43">
        <v>3</v>
      </c>
      <c r="D43">
        <v>3</v>
      </c>
      <c r="F43" t="s">
        <v>52</v>
      </c>
      <c r="G43" t="s">
        <v>176</v>
      </c>
    </row>
    <row r="44" spans="1:7" ht="15.75">
      <c r="B44" s="1" t="s">
        <v>169</v>
      </c>
      <c r="C44">
        <v>2</v>
      </c>
      <c r="D44">
        <v>2</v>
      </c>
      <c r="F44" t="s">
        <v>52</v>
      </c>
      <c r="G44" t="s">
        <v>176</v>
      </c>
    </row>
    <row r="45" spans="1:7" ht="15.75">
      <c r="B45" s="1" t="s">
        <v>170</v>
      </c>
      <c r="C45">
        <v>1</v>
      </c>
      <c r="D45">
        <v>1</v>
      </c>
      <c r="F45" t="s">
        <v>52</v>
      </c>
      <c r="G45" t="s">
        <v>176</v>
      </c>
    </row>
    <row r="46" spans="1:7" ht="15.75">
      <c r="B46" s="1" t="s">
        <v>171</v>
      </c>
      <c r="C46">
        <v>1</v>
      </c>
      <c r="D46">
        <v>1</v>
      </c>
      <c r="F46" t="s">
        <v>52</v>
      </c>
      <c r="G46" t="s">
        <v>176</v>
      </c>
    </row>
    <row r="47" spans="1:7" ht="15.75">
      <c r="B47" s="1" t="s">
        <v>172</v>
      </c>
      <c r="C47">
        <v>1</v>
      </c>
      <c r="D47">
        <v>1</v>
      </c>
      <c r="F47" t="s">
        <v>52</v>
      </c>
      <c r="G47" t="s">
        <v>176</v>
      </c>
    </row>
    <row r="48" spans="1:7" ht="15.75">
      <c r="B48" s="1" t="s">
        <v>173</v>
      </c>
      <c r="C48">
        <v>8</v>
      </c>
      <c r="D48">
        <v>8</v>
      </c>
      <c r="F48" t="s">
        <v>52</v>
      </c>
      <c r="G48" t="s">
        <v>176</v>
      </c>
    </row>
    <row r="49" spans="1:7" ht="15.75">
      <c r="A49">
        <f>C49</f>
        <v>8</v>
      </c>
      <c r="B49" s="1" t="s">
        <v>174</v>
      </c>
      <c r="C49">
        <f>AVERAGE(C48:E48)</f>
        <v>8</v>
      </c>
      <c r="F49" t="s">
        <v>52</v>
      </c>
      <c r="G49" t="s">
        <v>176</v>
      </c>
    </row>
    <row r="50" spans="1:7" ht="15.75">
      <c r="B50" s="1" t="s">
        <v>165</v>
      </c>
      <c r="C50" t="s">
        <v>166</v>
      </c>
      <c r="D50" t="s">
        <v>167</v>
      </c>
      <c r="F50" t="s">
        <v>52</v>
      </c>
      <c r="G50" t="s">
        <v>177</v>
      </c>
    </row>
    <row r="51" spans="1:7" ht="15.75">
      <c r="B51" s="1" t="s">
        <v>168</v>
      </c>
      <c r="C51">
        <v>2</v>
      </c>
      <c r="D51">
        <v>2</v>
      </c>
      <c r="F51" t="s">
        <v>52</v>
      </c>
      <c r="G51" t="s">
        <v>177</v>
      </c>
    </row>
    <row r="52" spans="1:7" ht="15.75">
      <c r="B52" s="1" t="s">
        <v>169</v>
      </c>
      <c r="C52">
        <v>1</v>
      </c>
      <c r="D52">
        <v>1</v>
      </c>
      <c r="F52" t="s">
        <v>52</v>
      </c>
      <c r="G52" t="s">
        <v>177</v>
      </c>
    </row>
    <row r="53" spans="1:7" ht="15.75">
      <c r="B53" s="1" t="s">
        <v>170</v>
      </c>
      <c r="C53">
        <v>2</v>
      </c>
      <c r="D53">
        <v>2</v>
      </c>
      <c r="F53" t="s">
        <v>52</v>
      </c>
      <c r="G53" t="s">
        <v>177</v>
      </c>
    </row>
    <row r="54" spans="1:7" ht="15.75">
      <c r="B54" s="1" t="s">
        <v>171</v>
      </c>
      <c r="C54">
        <v>2</v>
      </c>
      <c r="D54">
        <v>2</v>
      </c>
      <c r="F54" t="s">
        <v>52</v>
      </c>
      <c r="G54" t="s">
        <v>177</v>
      </c>
    </row>
    <row r="55" spans="1:7" ht="15.75">
      <c r="B55" s="1" t="s">
        <v>172</v>
      </c>
      <c r="C55">
        <v>1</v>
      </c>
      <c r="D55">
        <v>1</v>
      </c>
      <c r="F55" t="s">
        <v>52</v>
      </c>
      <c r="G55" t="s">
        <v>177</v>
      </c>
    </row>
    <row r="56" spans="1:7" ht="15.75">
      <c r="B56" s="1" t="s">
        <v>173</v>
      </c>
      <c r="C56">
        <v>8</v>
      </c>
      <c r="D56">
        <v>8</v>
      </c>
      <c r="F56" t="s">
        <v>52</v>
      </c>
      <c r="G56" t="s">
        <v>177</v>
      </c>
    </row>
    <row r="57" spans="1:7" ht="15.75">
      <c r="A57">
        <f>C57</f>
        <v>8</v>
      </c>
      <c r="B57" s="1" t="s">
        <v>174</v>
      </c>
      <c r="C57">
        <f>AVERAGE(C56:E56)</f>
        <v>8</v>
      </c>
      <c r="F57" t="s">
        <v>52</v>
      </c>
      <c r="G57" t="s">
        <v>177</v>
      </c>
    </row>
    <row r="58" spans="1:7" ht="15.75">
      <c r="B58" s="1" t="s">
        <v>165</v>
      </c>
      <c r="C58" t="s">
        <v>166</v>
      </c>
      <c r="D58" t="s">
        <v>167</v>
      </c>
      <c r="F58" t="s">
        <v>52</v>
      </c>
      <c r="G58" t="s">
        <v>178</v>
      </c>
    </row>
    <row r="59" spans="1:7" ht="15.75">
      <c r="B59" s="1" t="s">
        <v>168</v>
      </c>
      <c r="C59">
        <v>2</v>
      </c>
      <c r="D59">
        <v>2</v>
      </c>
      <c r="F59" t="s">
        <v>52</v>
      </c>
      <c r="G59" t="s">
        <v>178</v>
      </c>
    </row>
    <row r="60" spans="1:7" ht="15.75">
      <c r="B60" s="1" t="s">
        <v>169</v>
      </c>
      <c r="C60">
        <v>2</v>
      </c>
      <c r="D60">
        <v>2</v>
      </c>
      <c r="F60" t="s">
        <v>52</v>
      </c>
      <c r="G60" t="s">
        <v>178</v>
      </c>
    </row>
    <row r="61" spans="1:7" ht="15.75">
      <c r="B61" s="1" t="s">
        <v>170</v>
      </c>
      <c r="C61">
        <v>1</v>
      </c>
      <c r="D61">
        <v>1</v>
      </c>
      <c r="F61" t="s">
        <v>52</v>
      </c>
      <c r="G61" t="s">
        <v>178</v>
      </c>
    </row>
    <row r="62" spans="1:7" ht="15.75">
      <c r="B62" s="1" t="s">
        <v>171</v>
      </c>
      <c r="C62">
        <v>0</v>
      </c>
      <c r="D62">
        <v>0</v>
      </c>
      <c r="F62" t="s">
        <v>52</v>
      </c>
      <c r="G62" t="s">
        <v>178</v>
      </c>
    </row>
    <row r="63" spans="1:7" ht="15.75">
      <c r="B63" s="1" t="s">
        <v>172</v>
      </c>
      <c r="C63">
        <v>1</v>
      </c>
      <c r="D63">
        <v>1</v>
      </c>
      <c r="F63" t="s">
        <v>52</v>
      </c>
      <c r="G63" t="s">
        <v>178</v>
      </c>
    </row>
    <row r="64" spans="1:7" ht="15.75">
      <c r="B64" s="1" t="s">
        <v>173</v>
      </c>
      <c r="C64">
        <v>6</v>
      </c>
      <c r="D64">
        <v>6</v>
      </c>
      <c r="F64" t="s">
        <v>52</v>
      </c>
      <c r="G64" t="s">
        <v>178</v>
      </c>
    </row>
    <row r="65" spans="1:7" ht="15.75">
      <c r="A65">
        <f>C65</f>
        <v>6</v>
      </c>
      <c r="B65" s="1" t="s">
        <v>174</v>
      </c>
      <c r="C65">
        <f>AVERAGE(C64:E64)</f>
        <v>6</v>
      </c>
      <c r="F65" t="s">
        <v>52</v>
      </c>
      <c r="G65" t="s">
        <v>178</v>
      </c>
    </row>
    <row r="66" spans="1:7" ht="15.75">
      <c r="B66" s="1" t="s">
        <v>165</v>
      </c>
      <c r="C66" t="s">
        <v>166</v>
      </c>
      <c r="D66" t="s">
        <v>167</v>
      </c>
      <c r="F66" t="s">
        <v>52</v>
      </c>
      <c r="G66" t="s">
        <v>179</v>
      </c>
    </row>
    <row r="67" spans="1:7" ht="15.75">
      <c r="B67" s="1" t="s">
        <v>168</v>
      </c>
      <c r="C67">
        <v>2</v>
      </c>
      <c r="D67">
        <v>2</v>
      </c>
      <c r="F67" t="s">
        <v>52</v>
      </c>
      <c r="G67" t="s">
        <v>179</v>
      </c>
    </row>
    <row r="68" spans="1:7" ht="15.75">
      <c r="B68" s="1" t="s">
        <v>169</v>
      </c>
      <c r="C68">
        <v>1</v>
      </c>
      <c r="D68">
        <v>1</v>
      </c>
      <c r="F68" t="s">
        <v>52</v>
      </c>
      <c r="G68" t="s">
        <v>179</v>
      </c>
    </row>
    <row r="69" spans="1:7" ht="15.75">
      <c r="B69" s="1" t="s">
        <v>170</v>
      </c>
      <c r="C69">
        <v>2</v>
      </c>
      <c r="D69">
        <v>2</v>
      </c>
      <c r="F69" t="s">
        <v>52</v>
      </c>
      <c r="G69" t="s">
        <v>179</v>
      </c>
    </row>
    <row r="70" spans="1:7" ht="15.75">
      <c r="B70" s="1" t="s">
        <v>171</v>
      </c>
      <c r="C70">
        <v>1</v>
      </c>
      <c r="D70">
        <v>1</v>
      </c>
      <c r="F70" t="s">
        <v>52</v>
      </c>
      <c r="G70" t="s">
        <v>179</v>
      </c>
    </row>
    <row r="71" spans="1:7" ht="15.75">
      <c r="B71" s="1" t="s">
        <v>172</v>
      </c>
      <c r="C71">
        <v>0</v>
      </c>
      <c r="D71">
        <v>0</v>
      </c>
      <c r="F71" t="s">
        <v>52</v>
      </c>
      <c r="G71" t="s">
        <v>179</v>
      </c>
    </row>
    <row r="72" spans="1:7" ht="15.75">
      <c r="B72" s="1" t="s">
        <v>173</v>
      </c>
      <c r="C72">
        <v>6</v>
      </c>
      <c r="D72">
        <v>6</v>
      </c>
      <c r="F72" t="s">
        <v>52</v>
      </c>
      <c r="G72" t="s">
        <v>179</v>
      </c>
    </row>
    <row r="73" spans="1:7" ht="15.75">
      <c r="A73">
        <f>C73</f>
        <v>6</v>
      </c>
      <c r="B73" s="1" t="s">
        <v>174</v>
      </c>
      <c r="C73">
        <f>AVERAGE(C72:E72)</f>
        <v>6</v>
      </c>
      <c r="F73" t="s">
        <v>52</v>
      </c>
      <c r="G73" t="s">
        <v>179</v>
      </c>
    </row>
    <row r="74" spans="1:7">
      <c r="B74" s="1" t="s">
        <v>165</v>
      </c>
      <c r="C74" t="s">
        <v>166</v>
      </c>
      <c r="D74" t="s">
        <v>167</v>
      </c>
      <c r="F74" t="s">
        <v>52</v>
      </c>
      <c r="G74" t="s">
        <v>54</v>
      </c>
    </row>
    <row r="75" spans="1:7">
      <c r="B75" s="1" t="s">
        <v>168</v>
      </c>
      <c r="C75">
        <v>2</v>
      </c>
      <c r="D75">
        <v>2</v>
      </c>
      <c r="F75" t="s">
        <v>52</v>
      </c>
      <c r="G75" t="s">
        <v>54</v>
      </c>
    </row>
    <row r="76" spans="1:7">
      <c r="B76" s="1" t="s">
        <v>169</v>
      </c>
      <c r="C76">
        <v>1</v>
      </c>
      <c r="D76">
        <v>1</v>
      </c>
      <c r="F76" t="s">
        <v>52</v>
      </c>
      <c r="G76" t="s">
        <v>54</v>
      </c>
    </row>
    <row r="77" spans="1:7">
      <c r="B77" s="1" t="s">
        <v>170</v>
      </c>
      <c r="C77">
        <v>2</v>
      </c>
      <c r="D77">
        <v>2</v>
      </c>
      <c r="F77" t="s">
        <v>52</v>
      </c>
      <c r="G77" t="s">
        <v>54</v>
      </c>
    </row>
    <row r="78" spans="1:7">
      <c r="B78" s="1" t="s">
        <v>171</v>
      </c>
      <c r="C78">
        <v>0</v>
      </c>
      <c r="D78">
        <v>0</v>
      </c>
      <c r="F78" t="s">
        <v>52</v>
      </c>
      <c r="G78" t="s">
        <v>54</v>
      </c>
    </row>
    <row r="79" spans="1:7">
      <c r="B79" s="1" t="s">
        <v>172</v>
      </c>
      <c r="C79">
        <v>0</v>
      </c>
      <c r="D79">
        <v>0</v>
      </c>
      <c r="F79" t="s">
        <v>52</v>
      </c>
      <c r="G79" t="s">
        <v>54</v>
      </c>
    </row>
    <row r="80" spans="1:7">
      <c r="B80" s="1" t="s">
        <v>173</v>
      </c>
      <c r="C80">
        <v>5</v>
      </c>
      <c r="D80">
        <v>5</v>
      </c>
      <c r="F80" t="s">
        <v>52</v>
      </c>
      <c r="G80" t="s">
        <v>54</v>
      </c>
    </row>
    <row r="81" spans="1:7">
      <c r="A81">
        <f>C81</f>
        <v>5</v>
      </c>
      <c r="B81" s="1" t="s">
        <v>174</v>
      </c>
      <c r="C81">
        <f>AVERAGE(C80:E80)</f>
        <v>5</v>
      </c>
      <c r="F81" t="s">
        <v>52</v>
      </c>
      <c r="G81" t="s">
        <v>54</v>
      </c>
    </row>
    <row r="82" spans="1:7">
      <c r="B82" s="1" t="s">
        <v>165</v>
      </c>
      <c r="C82" t="s">
        <v>166</v>
      </c>
      <c r="D82" t="s">
        <v>167</v>
      </c>
      <c r="F82" t="s">
        <v>52</v>
      </c>
      <c r="G82" t="s">
        <v>55</v>
      </c>
    </row>
    <row r="83" spans="1:7">
      <c r="B83" s="1" t="s">
        <v>168</v>
      </c>
      <c r="C83">
        <v>3</v>
      </c>
      <c r="D83">
        <v>3</v>
      </c>
      <c r="F83" t="s">
        <v>52</v>
      </c>
      <c r="G83" t="s">
        <v>55</v>
      </c>
    </row>
    <row r="84" spans="1:7">
      <c r="B84" s="1" t="s">
        <v>169</v>
      </c>
      <c r="C84">
        <v>1</v>
      </c>
      <c r="D84">
        <v>1</v>
      </c>
      <c r="F84" t="s">
        <v>52</v>
      </c>
      <c r="G84" t="s">
        <v>55</v>
      </c>
    </row>
    <row r="85" spans="1:7">
      <c r="B85" s="1" t="s">
        <v>170</v>
      </c>
      <c r="C85">
        <v>2</v>
      </c>
      <c r="D85">
        <v>2</v>
      </c>
      <c r="F85" t="s">
        <v>52</v>
      </c>
      <c r="G85" t="s">
        <v>55</v>
      </c>
    </row>
    <row r="86" spans="1:7">
      <c r="B86" s="1" t="s">
        <v>171</v>
      </c>
      <c r="C86">
        <v>0</v>
      </c>
      <c r="D86">
        <v>0</v>
      </c>
      <c r="F86" t="s">
        <v>52</v>
      </c>
      <c r="G86" t="s">
        <v>55</v>
      </c>
    </row>
    <row r="87" spans="1:7">
      <c r="B87" s="1" t="s">
        <v>172</v>
      </c>
      <c r="C87">
        <v>0</v>
      </c>
      <c r="D87">
        <v>0</v>
      </c>
      <c r="F87" t="s">
        <v>52</v>
      </c>
      <c r="G87" t="s">
        <v>55</v>
      </c>
    </row>
    <row r="88" spans="1:7">
      <c r="B88" s="1" t="s">
        <v>173</v>
      </c>
      <c r="C88">
        <v>6</v>
      </c>
      <c r="D88">
        <v>6</v>
      </c>
      <c r="F88" t="s">
        <v>52</v>
      </c>
      <c r="G88" t="s">
        <v>55</v>
      </c>
    </row>
    <row r="89" spans="1:7">
      <c r="A89">
        <f>C89</f>
        <v>6</v>
      </c>
      <c r="B89" s="1" t="s">
        <v>174</v>
      </c>
      <c r="C89">
        <f>AVERAGE(C88:E88)</f>
        <v>6</v>
      </c>
      <c r="F89" t="s">
        <v>52</v>
      </c>
      <c r="G89" t="s">
        <v>55</v>
      </c>
    </row>
    <row r="90" spans="1:7">
      <c r="B90" s="1" t="s">
        <v>165</v>
      </c>
      <c r="C90" t="s">
        <v>166</v>
      </c>
      <c r="D90" t="s">
        <v>167</v>
      </c>
      <c r="F90" t="s">
        <v>52</v>
      </c>
      <c r="G90" t="s">
        <v>56</v>
      </c>
    </row>
    <row r="91" spans="1:7">
      <c r="B91" s="1" t="s">
        <v>168</v>
      </c>
      <c r="C91">
        <v>3</v>
      </c>
      <c r="D91">
        <v>3</v>
      </c>
      <c r="F91" t="s">
        <v>52</v>
      </c>
      <c r="G91" t="s">
        <v>56</v>
      </c>
    </row>
    <row r="92" spans="1:7">
      <c r="B92" s="1" t="s">
        <v>169</v>
      </c>
      <c r="C92">
        <v>1</v>
      </c>
      <c r="D92">
        <v>1</v>
      </c>
      <c r="F92" t="s">
        <v>52</v>
      </c>
      <c r="G92" t="s">
        <v>56</v>
      </c>
    </row>
    <row r="93" spans="1:7">
      <c r="B93" s="1" t="s">
        <v>170</v>
      </c>
      <c r="C93">
        <v>2</v>
      </c>
      <c r="D93">
        <v>2</v>
      </c>
      <c r="F93" t="s">
        <v>52</v>
      </c>
      <c r="G93" t="s">
        <v>56</v>
      </c>
    </row>
    <row r="94" spans="1:7">
      <c r="B94" s="1" t="s">
        <v>171</v>
      </c>
      <c r="C94">
        <v>1</v>
      </c>
      <c r="D94">
        <v>1</v>
      </c>
      <c r="F94" t="s">
        <v>52</v>
      </c>
      <c r="G94" t="s">
        <v>56</v>
      </c>
    </row>
    <row r="95" spans="1:7">
      <c r="B95" s="1" t="s">
        <v>172</v>
      </c>
      <c r="C95">
        <v>0</v>
      </c>
      <c r="D95">
        <v>0</v>
      </c>
      <c r="F95" t="s">
        <v>52</v>
      </c>
      <c r="G95" t="s">
        <v>56</v>
      </c>
    </row>
    <row r="96" spans="1:7">
      <c r="B96" s="1" t="s">
        <v>173</v>
      </c>
      <c r="C96">
        <v>7</v>
      </c>
      <c r="D96">
        <v>7</v>
      </c>
      <c r="F96" t="s">
        <v>52</v>
      </c>
      <c r="G96" t="s">
        <v>56</v>
      </c>
    </row>
    <row r="97" spans="1:7" ht="15.75" customHeight="1">
      <c r="A97">
        <f>C97</f>
        <v>7</v>
      </c>
      <c r="B97" s="1" t="s">
        <v>174</v>
      </c>
      <c r="C97">
        <f>AVERAGE(C96:E96)</f>
        <v>7</v>
      </c>
      <c r="F97" t="s">
        <v>52</v>
      </c>
      <c r="G97" t="s">
        <v>56</v>
      </c>
    </row>
    <row r="98" spans="1:7">
      <c r="B98" s="1" t="s">
        <v>165</v>
      </c>
      <c r="C98" t="s">
        <v>166</v>
      </c>
      <c r="D98" t="s">
        <v>167</v>
      </c>
      <c r="F98" t="s">
        <v>52</v>
      </c>
      <c r="G98" t="s">
        <v>57</v>
      </c>
    </row>
    <row r="99" spans="1:7">
      <c r="B99" s="1" t="s">
        <v>168</v>
      </c>
      <c r="C99">
        <v>3</v>
      </c>
      <c r="D99">
        <v>3</v>
      </c>
      <c r="F99" t="s">
        <v>52</v>
      </c>
      <c r="G99" t="s">
        <v>57</v>
      </c>
    </row>
    <row r="100" spans="1:7">
      <c r="B100" s="1" t="s">
        <v>169</v>
      </c>
      <c r="C100">
        <v>1</v>
      </c>
      <c r="D100">
        <v>1</v>
      </c>
      <c r="F100" t="s">
        <v>52</v>
      </c>
      <c r="G100" t="s">
        <v>57</v>
      </c>
    </row>
    <row r="101" spans="1:7">
      <c r="B101" s="1" t="s">
        <v>170</v>
      </c>
      <c r="C101">
        <v>2</v>
      </c>
      <c r="D101">
        <v>2</v>
      </c>
      <c r="F101" t="s">
        <v>52</v>
      </c>
      <c r="G101" t="s">
        <v>57</v>
      </c>
    </row>
    <row r="102" spans="1:7">
      <c r="B102" s="1" t="s">
        <v>171</v>
      </c>
      <c r="C102">
        <v>1</v>
      </c>
      <c r="D102">
        <v>1</v>
      </c>
      <c r="F102" t="s">
        <v>52</v>
      </c>
      <c r="G102" t="s">
        <v>57</v>
      </c>
    </row>
    <row r="103" spans="1:7">
      <c r="B103" s="1" t="s">
        <v>172</v>
      </c>
      <c r="C103">
        <v>0</v>
      </c>
      <c r="D103">
        <v>0</v>
      </c>
      <c r="F103" t="s">
        <v>52</v>
      </c>
      <c r="G103" t="s">
        <v>57</v>
      </c>
    </row>
    <row r="104" spans="1:7">
      <c r="B104" s="1" t="s">
        <v>173</v>
      </c>
      <c r="C104">
        <v>7</v>
      </c>
      <c r="D104">
        <v>7</v>
      </c>
      <c r="F104" t="s">
        <v>52</v>
      </c>
      <c r="G104" t="s">
        <v>57</v>
      </c>
    </row>
    <row r="105" spans="1:7">
      <c r="A105">
        <f>C105</f>
        <v>7</v>
      </c>
      <c r="B105" s="1" t="s">
        <v>174</v>
      </c>
      <c r="C105">
        <f>AVERAGE(C104:E104)</f>
        <v>7</v>
      </c>
      <c r="F105" t="s">
        <v>52</v>
      </c>
      <c r="G105" t="s">
        <v>57</v>
      </c>
    </row>
    <row r="106" spans="1:7" ht="15.75">
      <c r="B106" s="1" t="s">
        <v>165</v>
      </c>
      <c r="C106" t="s">
        <v>166</v>
      </c>
      <c r="D106" t="s">
        <v>167</v>
      </c>
      <c r="F106" t="s">
        <v>52</v>
      </c>
      <c r="G106" t="s">
        <v>180</v>
      </c>
    </row>
    <row r="107" spans="1:7" ht="15.75">
      <c r="B107" s="1" t="s">
        <v>168</v>
      </c>
      <c r="C107">
        <v>2</v>
      </c>
      <c r="D107">
        <v>2</v>
      </c>
      <c r="F107" t="s">
        <v>52</v>
      </c>
      <c r="G107" t="s">
        <v>180</v>
      </c>
    </row>
    <row r="108" spans="1:7" ht="15.75">
      <c r="B108" s="1" t="s">
        <v>169</v>
      </c>
      <c r="C108">
        <v>1</v>
      </c>
      <c r="D108">
        <v>1</v>
      </c>
      <c r="F108" t="s">
        <v>52</v>
      </c>
      <c r="G108" t="s">
        <v>180</v>
      </c>
    </row>
    <row r="109" spans="1:7" ht="15.75">
      <c r="B109" s="1" t="s">
        <v>170</v>
      </c>
      <c r="C109">
        <v>2</v>
      </c>
      <c r="D109">
        <v>2</v>
      </c>
      <c r="F109" t="s">
        <v>52</v>
      </c>
      <c r="G109" t="s">
        <v>180</v>
      </c>
    </row>
    <row r="110" spans="1:7" ht="15.75">
      <c r="B110" s="1" t="s">
        <v>171</v>
      </c>
      <c r="C110">
        <v>1</v>
      </c>
      <c r="D110">
        <v>1</v>
      </c>
      <c r="F110" t="s">
        <v>52</v>
      </c>
      <c r="G110" t="s">
        <v>180</v>
      </c>
    </row>
    <row r="111" spans="1:7" ht="15.75">
      <c r="B111" s="1" t="s">
        <v>172</v>
      </c>
      <c r="C111">
        <v>0</v>
      </c>
      <c r="D111">
        <v>0</v>
      </c>
      <c r="F111" t="s">
        <v>52</v>
      </c>
      <c r="G111" t="s">
        <v>180</v>
      </c>
    </row>
    <row r="112" spans="1:7" ht="15.75">
      <c r="B112" s="1" t="s">
        <v>173</v>
      </c>
      <c r="C112">
        <v>6</v>
      </c>
      <c r="D112">
        <v>6</v>
      </c>
      <c r="F112" t="s">
        <v>52</v>
      </c>
      <c r="G112" t="s">
        <v>180</v>
      </c>
    </row>
    <row r="113" spans="1:7" ht="15.75">
      <c r="A113">
        <f>C113</f>
        <v>6</v>
      </c>
      <c r="B113" s="1" t="s">
        <v>174</v>
      </c>
      <c r="C113">
        <f>AVERAGE(C112:E112)</f>
        <v>6</v>
      </c>
      <c r="F113" t="s">
        <v>52</v>
      </c>
      <c r="G113" t="s">
        <v>180</v>
      </c>
    </row>
    <row r="114" spans="1:7" ht="15.75">
      <c r="B114" s="1" t="s">
        <v>165</v>
      </c>
      <c r="C114" t="s">
        <v>166</v>
      </c>
      <c r="D114" t="s">
        <v>167</v>
      </c>
      <c r="F114" t="s">
        <v>52</v>
      </c>
      <c r="G114" t="s">
        <v>181</v>
      </c>
    </row>
    <row r="115" spans="1:7" ht="15.75">
      <c r="B115" s="1" t="s">
        <v>168</v>
      </c>
      <c r="C115">
        <v>2</v>
      </c>
      <c r="D115">
        <v>2</v>
      </c>
      <c r="F115" t="s">
        <v>52</v>
      </c>
      <c r="G115" t="s">
        <v>181</v>
      </c>
    </row>
    <row r="116" spans="1:7" ht="15.75">
      <c r="B116" s="1" t="s">
        <v>169</v>
      </c>
      <c r="C116">
        <v>1</v>
      </c>
      <c r="D116">
        <v>1</v>
      </c>
      <c r="F116" t="s">
        <v>52</v>
      </c>
      <c r="G116" t="s">
        <v>181</v>
      </c>
    </row>
    <row r="117" spans="1:7" ht="15.75">
      <c r="B117" s="1" t="s">
        <v>170</v>
      </c>
      <c r="C117">
        <v>1</v>
      </c>
      <c r="D117">
        <v>1</v>
      </c>
      <c r="F117" t="s">
        <v>52</v>
      </c>
      <c r="G117" t="s">
        <v>181</v>
      </c>
    </row>
    <row r="118" spans="1:7" ht="15.75">
      <c r="B118" s="1" t="s">
        <v>171</v>
      </c>
      <c r="C118">
        <v>0</v>
      </c>
      <c r="D118">
        <v>0</v>
      </c>
      <c r="F118" t="s">
        <v>52</v>
      </c>
      <c r="G118" t="s">
        <v>181</v>
      </c>
    </row>
    <row r="119" spans="1:7" ht="15.75">
      <c r="B119" s="1" t="s">
        <v>172</v>
      </c>
      <c r="C119">
        <v>0</v>
      </c>
      <c r="D119">
        <v>0</v>
      </c>
      <c r="F119" t="s">
        <v>52</v>
      </c>
      <c r="G119" t="s">
        <v>181</v>
      </c>
    </row>
    <row r="120" spans="1:7" ht="15.75">
      <c r="B120" s="1" t="s">
        <v>173</v>
      </c>
      <c r="C120">
        <v>4</v>
      </c>
      <c r="D120">
        <v>4</v>
      </c>
      <c r="F120" t="s">
        <v>52</v>
      </c>
      <c r="G120" t="s">
        <v>181</v>
      </c>
    </row>
    <row r="121" spans="1:7" ht="15.75">
      <c r="A121">
        <f>C121</f>
        <v>4</v>
      </c>
      <c r="B121" s="1" t="s">
        <v>174</v>
      </c>
      <c r="C121">
        <f>AVERAGE(C120:E120)</f>
        <v>4</v>
      </c>
      <c r="F121" t="s">
        <v>52</v>
      </c>
      <c r="G121" t="s">
        <v>181</v>
      </c>
    </row>
    <row r="122" spans="1:7">
      <c r="B122" s="1" t="s">
        <v>165</v>
      </c>
      <c r="C122" t="s">
        <v>166</v>
      </c>
      <c r="D122" t="s">
        <v>167</v>
      </c>
      <c r="F122" t="s">
        <v>52</v>
      </c>
      <c r="G122" t="s">
        <v>60</v>
      </c>
    </row>
    <row r="123" spans="1:7">
      <c r="B123" s="1" t="s">
        <v>168</v>
      </c>
      <c r="C123">
        <v>2</v>
      </c>
      <c r="D123">
        <v>2</v>
      </c>
      <c r="F123" t="s">
        <v>52</v>
      </c>
      <c r="G123" t="s">
        <v>60</v>
      </c>
    </row>
    <row r="124" spans="1:7">
      <c r="B124" s="1" t="s">
        <v>169</v>
      </c>
      <c r="C124">
        <v>0</v>
      </c>
      <c r="D124">
        <v>0</v>
      </c>
      <c r="F124" t="s">
        <v>52</v>
      </c>
      <c r="G124" t="s">
        <v>60</v>
      </c>
    </row>
    <row r="125" spans="1:7">
      <c r="B125" s="1" t="s">
        <v>170</v>
      </c>
      <c r="C125">
        <v>1</v>
      </c>
      <c r="D125">
        <v>1</v>
      </c>
      <c r="F125" t="s">
        <v>52</v>
      </c>
      <c r="G125" t="s">
        <v>60</v>
      </c>
    </row>
    <row r="126" spans="1:7">
      <c r="B126" s="1" t="s">
        <v>171</v>
      </c>
      <c r="C126">
        <v>0</v>
      </c>
      <c r="D126">
        <v>0</v>
      </c>
      <c r="F126" t="s">
        <v>52</v>
      </c>
      <c r="G126" t="s">
        <v>60</v>
      </c>
    </row>
    <row r="127" spans="1:7">
      <c r="B127" s="1" t="s">
        <v>172</v>
      </c>
      <c r="C127">
        <v>0</v>
      </c>
      <c r="D127">
        <v>0</v>
      </c>
      <c r="F127" t="s">
        <v>52</v>
      </c>
      <c r="G127" t="s">
        <v>60</v>
      </c>
    </row>
    <row r="128" spans="1:7">
      <c r="B128" s="1" t="s">
        <v>173</v>
      </c>
      <c r="C128">
        <v>3</v>
      </c>
      <c r="D128">
        <v>3</v>
      </c>
      <c r="F128" t="s">
        <v>52</v>
      </c>
      <c r="G128" t="s">
        <v>60</v>
      </c>
    </row>
    <row r="129" spans="1:7">
      <c r="A129">
        <f>C129</f>
        <v>3</v>
      </c>
      <c r="B129" s="1" t="s">
        <v>174</v>
      </c>
      <c r="C129">
        <f>AVERAGE(C128:E128)</f>
        <v>3</v>
      </c>
      <c r="F129" t="s">
        <v>52</v>
      </c>
      <c r="G129" t="s">
        <v>60</v>
      </c>
    </row>
    <row r="130" spans="1:7">
      <c r="F130" t="s">
        <v>52</v>
      </c>
      <c r="G130" t="s">
        <v>60</v>
      </c>
    </row>
    <row r="131" spans="1:7">
      <c r="F131" t="s">
        <v>52</v>
      </c>
      <c r="G131" t="s">
        <v>60</v>
      </c>
    </row>
    <row r="132" spans="1:7">
      <c r="F132" t="s">
        <v>52</v>
      </c>
      <c r="G132" t="s">
        <v>60</v>
      </c>
    </row>
    <row r="133" spans="1:7">
      <c r="F133" t="s">
        <v>52</v>
      </c>
      <c r="G133" t="s">
        <v>60</v>
      </c>
    </row>
    <row r="134" spans="1:7">
      <c r="B134" s="1" t="s">
        <v>165</v>
      </c>
      <c r="D134" t="s">
        <v>167</v>
      </c>
      <c r="F134" t="s">
        <v>52</v>
      </c>
      <c r="G134" t="s">
        <v>60</v>
      </c>
    </row>
    <row r="135" spans="1:7" ht="15.75">
      <c r="B135" s="1" t="s">
        <v>168</v>
      </c>
      <c r="C135">
        <v>2</v>
      </c>
      <c r="D135">
        <v>2</v>
      </c>
      <c r="F135" t="s">
        <v>52</v>
      </c>
      <c r="G135" t="s">
        <v>182</v>
      </c>
    </row>
    <row r="136" spans="1:7" ht="15.75">
      <c r="B136" s="1" t="s">
        <v>169</v>
      </c>
      <c r="C136">
        <v>0</v>
      </c>
      <c r="D136">
        <v>0</v>
      </c>
      <c r="F136" t="s">
        <v>52</v>
      </c>
      <c r="G136" t="s">
        <v>182</v>
      </c>
    </row>
    <row r="137" spans="1:7" ht="15.75">
      <c r="B137" s="1" t="s">
        <v>170</v>
      </c>
      <c r="C137">
        <v>1</v>
      </c>
      <c r="D137">
        <v>1</v>
      </c>
      <c r="F137" t="s">
        <v>52</v>
      </c>
      <c r="G137" t="s">
        <v>182</v>
      </c>
    </row>
    <row r="138" spans="1:7" ht="15.75">
      <c r="B138" s="1" t="s">
        <v>171</v>
      </c>
      <c r="C138">
        <v>0</v>
      </c>
      <c r="D138">
        <v>0</v>
      </c>
      <c r="F138" t="s">
        <v>52</v>
      </c>
      <c r="G138" t="s">
        <v>182</v>
      </c>
    </row>
    <row r="139" spans="1:7" ht="15.75">
      <c r="B139" s="1" t="s">
        <v>172</v>
      </c>
      <c r="C139">
        <v>0</v>
      </c>
      <c r="D139">
        <v>0</v>
      </c>
      <c r="F139" t="s">
        <v>52</v>
      </c>
      <c r="G139" t="s">
        <v>182</v>
      </c>
    </row>
    <row r="140" spans="1:7" ht="15.75">
      <c r="B140" s="1" t="s">
        <v>173</v>
      </c>
      <c r="C140">
        <v>4</v>
      </c>
      <c r="D140">
        <v>4</v>
      </c>
      <c r="F140" t="s">
        <v>52</v>
      </c>
      <c r="G140" t="s">
        <v>182</v>
      </c>
    </row>
    <row r="141" spans="1:7" ht="15.75">
      <c r="A141">
        <f>C141</f>
        <v>4</v>
      </c>
      <c r="B141" s="1" t="s">
        <v>174</v>
      </c>
      <c r="C141">
        <f>AVERAGE(C140:E140)</f>
        <v>4</v>
      </c>
      <c r="F141" t="s">
        <v>52</v>
      </c>
      <c r="G141" t="s">
        <v>182</v>
      </c>
    </row>
    <row r="142" spans="1:7" ht="15.75">
      <c r="B142" s="1" t="s">
        <v>165</v>
      </c>
      <c r="C142" t="s">
        <v>166</v>
      </c>
      <c r="D142" t="s">
        <v>167</v>
      </c>
      <c r="F142" t="s">
        <v>52</v>
      </c>
      <c r="G142" t="s">
        <v>183</v>
      </c>
    </row>
    <row r="143" spans="1:7" ht="15.75">
      <c r="B143" s="1" t="s">
        <v>168</v>
      </c>
      <c r="C143">
        <v>0</v>
      </c>
      <c r="D143">
        <v>0</v>
      </c>
      <c r="F143" t="s">
        <v>52</v>
      </c>
      <c r="G143" t="s">
        <v>183</v>
      </c>
    </row>
    <row r="144" spans="1:7" ht="15.75">
      <c r="B144" s="1" t="s">
        <v>169</v>
      </c>
      <c r="C144">
        <v>0</v>
      </c>
      <c r="D144">
        <v>0</v>
      </c>
      <c r="F144" t="s">
        <v>52</v>
      </c>
      <c r="G144" t="s">
        <v>183</v>
      </c>
    </row>
    <row r="145" spans="1:7" ht="15.75">
      <c r="B145" s="1" t="s">
        <v>170</v>
      </c>
      <c r="C145">
        <v>0</v>
      </c>
      <c r="D145">
        <v>0</v>
      </c>
      <c r="F145" t="s">
        <v>52</v>
      </c>
      <c r="G145" t="s">
        <v>183</v>
      </c>
    </row>
    <row r="146" spans="1:7" ht="15.75">
      <c r="B146" s="1" t="s">
        <v>171</v>
      </c>
      <c r="C146">
        <v>0</v>
      </c>
      <c r="D146">
        <v>0</v>
      </c>
      <c r="F146" t="s">
        <v>52</v>
      </c>
      <c r="G146" t="s">
        <v>183</v>
      </c>
    </row>
    <row r="147" spans="1:7" ht="15.75">
      <c r="B147" s="1" t="s">
        <v>172</v>
      </c>
      <c r="C147">
        <v>0</v>
      </c>
      <c r="D147">
        <v>0</v>
      </c>
      <c r="F147" t="s">
        <v>52</v>
      </c>
      <c r="G147" t="s">
        <v>183</v>
      </c>
    </row>
    <row r="148" spans="1:7" ht="15.75">
      <c r="B148" s="1" t="s">
        <v>173</v>
      </c>
      <c r="C148">
        <v>0</v>
      </c>
      <c r="D148">
        <v>0</v>
      </c>
      <c r="F148" t="s">
        <v>52</v>
      </c>
      <c r="G148" t="s">
        <v>183</v>
      </c>
    </row>
    <row r="149" spans="1:7" ht="15.75">
      <c r="A149">
        <f>C149</f>
        <v>0</v>
      </c>
      <c r="B149" s="1" t="s">
        <v>174</v>
      </c>
      <c r="C149">
        <f>AVERAGE(C148:E148)</f>
        <v>0</v>
      </c>
      <c r="F149" t="s">
        <v>52</v>
      </c>
      <c r="G149" t="s">
        <v>183</v>
      </c>
    </row>
    <row r="150" spans="1:7" ht="15.75">
      <c r="B150" s="1" t="s">
        <v>165</v>
      </c>
      <c r="C150" t="s">
        <v>166</v>
      </c>
      <c r="D150" t="s">
        <v>167</v>
      </c>
      <c r="F150" t="s">
        <v>52</v>
      </c>
      <c r="G150" t="s">
        <v>184</v>
      </c>
    </row>
    <row r="151" spans="1:7" ht="15.75">
      <c r="B151" s="1" t="s">
        <v>168</v>
      </c>
      <c r="C151">
        <v>2</v>
      </c>
      <c r="D151">
        <v>2</v>
      </c>
      <c r="F151" t="s">
        <v>52</v>
      </c>
      <c r="G151" t="s">
        <v>184</v>
      </c>
    </row>
    <row r="152" spans="1:7" ht="15.75">
      <c r="B152" s="1" t="s">
        <v>169</v>
      </c>
      <c r="C152">
        <v>1</v>
      </c>
      <c r="D152">
        <v>1</v>
      </c>
      <c r="F152" t="s">
        <v>52</v>
      </c>
      <c r="G152" t="s">
        <v>184</v>
      </c>
    </row>
    <row r="153" spans="1:7" ht="15.75">
      <c r="B153" s="1" t="s">
        <v>170</v>
      </c>
      <c r="C153">
        <v>2</v>
      </c>
      <c r="D153">
        <v>2</v>
      </c>
      <c r="F153" t="s">
        <v>52</v>
      </c>
      <c r="G153" t="s">
        <v>184</v>
      </c>
    </row>
    <row r="154" spans="1:7" ht="15.75">
      <c r="B154" s="1" t="s">
        <v>171</v>
      </c>
      <c r="C154">
        <v>0</v>
      </c>
      <c r="D154">
        <v>0</v>
      </c>
      <c r="F154" t="s">
        <v>52</v>
      </c>
      <c r="G154" t="s">
        <v>184</v>
      </c>
    </row>
    <row r="155" spans="1:7" ht="15.75">
      <c r="B155" s="1" t="s">
        <v>172</v>
      </c>
      <c r="C155">
        <v>0</v>
      </c>
      <c r="D155">
        <v>0</v>
      </c>
      <c r="F155" t="s">
        <v>52</v>
      </c>
      <c r="G155" t="s">
        <v>184</v>
      </c>
    </row>
    <row r="156" spans="1:7" ht="15.75">
      <c r="B156" s="1" t="s">
        <v>173</v>
      </c>
      <c r="C156">
        <v>5</v>
      </c>
      <c r="D156">
        <v>5</v>
      </c>
      <c r="F156" t="s">
        <v>52</v>
      </c>
      <c r="G156" t="s">
        <v>184</v>
      </c>
    </row>
    <row r="157" spans="1:7" ht="15.75">
      <c r="A157">
        <f>C157</f>
        <v>5</v>
      </c>
      <c r="B157" s="1" t="s">
        <v>174</v>
      </c>
      <c r="C157">
        <f>AVERAGE(C156:E156)</f>
        <v>5</v>
      </c>
      <c r="F157" t="s">
        <v>52</v>
      </c>
      <c r="G157" t="s">
        <v>184</v>
      </c>
    </row>
    <row r="158" spans="1:7" ht="15.75">
      <c r="F158" t="s">
        <v>52</v>
      </c>
      <c r="G158" t="s">
        <v>184</v>
      </c>
    </row>
    <row r="159" spans="1:7" ht="15.75">
      <c r="F159" t="s">
        <v>52</v>
      </c>
      <c r="G159" t="s">
        <v>184</v>
      </c>
    </row>
    <row r="160" spans="1:7" ht="15.75">
      <c r="F160" t="s">
        <v>52</v>
      </c>
      <c r="G160" t="s">
        <v>184</v>
      </c>
    </row>
    <row r="161" spans="1:7" ht="15.75">
      <c r="F161" t="s">
        <v>52</v>
      </c>
      <c r="G161" t="s">
        <v>184</v>
      </c>
    </row>
    <row r="162" spans="1:7">
      <c r="B162" s="1" t="s">
        <v>165</v>
      </c>
      <c r="C162" t="s">
        <v>185</v>
      </c>
      <c r="D162" t="s">
        <v>186</v>
      </c>
      <c r="E162" t="s">
        <v>187</v>
      </c>
      <c r="F162" t="s">
        <v>72</v>
      </c>
      <c r="G162" t="s">
        <v>73</v>
      </c>
    </row>
    <row r="163" spans="1:7">
      <c r="B163" s="1" t="s">
        <v>168</v>
      </c>
      <c r="C163">
        <v>1</v>
      </c>
      <c r="D163">
        <v>1</v>
      </c>
      <c r="E163">
        <v>1</v>
      </c>
      <c r="F163" t="s">
        <v>72</v>
      </c>
      <c r="G163" t="s">
        <v>73</v>
      </c>
    </row>
    <row r="164" spans="1:7">
      <c r="B164" s="1" t="s">
        <v>169</v>
      </c>
      <c r="C164">
        <v>1</v>
      </c>
      <c r="D164">
        <v>1</v>
      </c>
      <c r="E164">
        <v>0</v>
      </c>
      <c r="F164" t="s">
        <v>72</v>
      </c>
      <c r="G164" t="s">
        <v>73</v>
      </c>
    </row>
    <row r="165" spans="1:7">
      <c r="B165" s="1" t="s">
        <v>170</v>
      </c>
      <c r="C165">
        <v>1</v>
      </c>
      <c r="D165">
        <v>1</v>
      </c>
      <c r="E165">
        <v>1</v>
      </c>
      <c r="F165" t="s">
        <v>72</v>
      </c>
      <c r="G165" t="s">
        <v>73</v>
      </c>
    </row>
    <row r="166" spans="1:7">
      <c r="B166" s="1" t="s">
        <v>171</v>
      </c>
      <c r="C166">
        <v>3</v>
      </c>
      <c r="D166">
        <v>3</v>
      </c>
      <c r="E166">
        <v>3</v>
      </c>
      <c r="F166" t="s">
        <v>72</v>
      </c>
      <c r="G166" t="s">
        <v>73</v>
      </c>
    </row>
    <row r="167" spans="1:7">
      <c r="B167" s="1" t="s">
        <v>172</v>
      </c>
      <c r="C167">
        <v>2</v>
      </c>
      <c r="D167">
        <v>3</v>
      </c>
      <c r="E167">
        <v>3</v>
      </c>
      <c r="F167" t="s">
        <v>72</v>
      </c>
      <c r="G167" t="s">
        <v>73</v>
      </c>
    </row>
    <row r="168" spans="1:7">
      <c r="B168" s="1" t="s">
        <v>173</v>
      </c>
      <c r="C168">
        <v>8</v>
      </c>
      <c r="D168">
        <v>9</v>
      </c>
      <c r="E168">
        <v>8</v>
      </c>
      <c r="F168" t="s">
        <v>72</v>
      </c>
      <c r="G168" t="s">
        <v>73</v>
      </c>
    </row>
    <row r="169" spans="1:7">
      <c r="A169">
        <f>C169</f>
        <v>8.3333333333333339</v>
      </c>
      <c r="B169" s="1" t="s">
        <v>174</v>
      </c>
      <c r="C169">
        <f>AVERAGE(C168:E168)</f>
        <v>8.3333333333333339</v>
      </c>
      <c r="F169" t="s">
        <v>72</v>
      </c>
      <c r="G169" t="s">
        <v>73</v>
      </c>
    </row>
    <row r="170" spans="1:7">
      <c r="B170" s="1" t="s">
        <v>165</v>
      </c>
      <c r="C170" t="s">
        <v>185</v>
      </c>
      <c r="D170" t="s">
        <v>186</v>
      </c>
      <c r="E170" t="s">
        <v>187</v>
      </c>
      <c r="F170" t="s">
        <v>72</v>
      </c>
      <c r="G170" t="s">
        <v>74</v>
      </c>
    </row>
    <row r="171" spans="1:7">
      <c r="B171" s="1" t="s">
        <v>168</v>
      </c>
      <c r="C171">
        <v>1</v>
      </c>
      <c r="D171">
        <v>1</v>
      </c>
      <c r="E171">
        <v>1</v>
      </c>
      <c r="F171" t="s">
        <v>72</v>
      </c>
      <c r="G171" t="s">
        <v>74</v>
      </c>
    </row>
    <row r="172" spans="1:7">
      <c r="B172" s="1" t="s">
        <v>169</v>
      </c>
      <c r="C172">
        <v>1</v>
      </c>
      <c r="D172">
        <v>1</v>
      </c>
      <c r="E172">
        <v>0</v>
      </c>
      <c r="F172" t="s">
        <v>72</v>
      </c>
      <c r="G172" t="s">
        <v>74</v>
      </c>
    </row>
    <row r="173" spans="1:7">
      <c r="B173" s="1" t="s">
        <v>170</v>
      </c>
      <c r="C173">
        <v>1</v>
      </c>
      <c r="D173">
        <v>1</v>
      </c>
      <c r="E173">
        <v>1</v>
      </c>
      <c r="F173" t="s">
        <v>72</v>
      </c>
      <c r="G173" t="s">
        <v>74</v>
      </c>
    </row>
    <row r="174" spans="1:7">
      <c r="B174" s="1" t="s">
        <v>171</v>
      </c>
      <c r="C174">
        <v>3</v>
      </c>
      <c r="D174">
        <v>3</v>
      </c>
      <c r="E174">
        <v>3</v>
      </c>
      <c r="F174" t="s">
        <v>72</v>
      </c>
      <c r="G174" t="s">
        <v>74</v>
      </c>
    </row>
    <row r="175" spans="1:7">
      <c r="B175" s="1" t="s">
        <v>172</v>
      </c>
      <c r="C175">
        <v>2</v>
      </c>
      <c r="D175">
        <v>3</v>
      </c>
      <c r="E175">
        <v>3</v>
      </c>
      <c r="F175" t="s">
        <v>72</v>
      </c>
      <c r="G175" t="s">
        <v>74</v>
      </c>
    </row>
    <row r="176" spans="1:7">
      <c r="B176" s="1" t="s">
        <v>173</v>
      </c>
      <c r="C176">
        <v>8</v>
      </c>
      <c r="D176">
        <v>9</v>
      </c>
      <c r="E176">
        <v>8</v>
      </c>
      <c r="F176" t="s">
        <v>72</v>
      </c>
      <c r="G176" t="s">
        <v>74</v>
      </c>
    </row>
    <row r="177" spans="1:7">
      <c r="A177">
        <f>C177</f>
        <v>8.3333333333333339</v>
      </c>
      <c r="B177" s="1" t="s">
        <v>174</v>
      </c>
      <c r="C177">
        <f>AVERAGE(C176:E176)</f>
        <v>8.3333333333333339</v>
      </c>
      <c r="F177" t="s">
        <v>72</v>
      </c>
      <c r="G177" t="s">
        <v>74</v>
      </c>
    </row>
    <row r="178" spans="1:7" ht="15.75">
      <c r="B178" s="1" t="s">
        <v>165</v>
      </c>
      <c r="C178" t="s">
        <v>185</v>
      </c>
      <c r="D178" t="s">
        <v>186</v>
      </c>
      <c r="E178" t="s">
        <v>187</v>
      </c>
      <c r="F178" t="s">
        <v>72</v>
      </c>
      <c r="G178" s="5" t="s">
        <v>75</v>
      </c>
    </row>
    <row r="179" spans="1:7" ht="15.75">
      <c r="B179" s="1" t="s">
        <v>168</v>
      </c>
      <c r="C179">
        <v>1</v>
      </c>
      <c r="D179">
        <v>1</v>
      </c>
      <c r="E179">
        <v>1</v>
      </c>
      <c r="F179" t="s">
        <v>72</v>
      </c>
      <c r="G179" s="5" t="s">
        <v>75</v>
      </c>
    </row>
    <row r="180" spans="1:7" ht="15.75">
      <c r="B180" s="1" t="s">
        <v>169</v>
      </c>
      <c r="C180">
        <v>0</v>
      </c>
      <c r="D180">
        <v>0</v>
      </c>
      <c r="E180">
        <v>0</v>
      </c>
      <c r="F180" t="s">
        <v>72</v>
      </c>
      <c r="G180" s="5" t="s">
        <v>75</v>
      </c>
    </row>
    <row r="181" spans="1:7" ht="15.75">
      <c r="B181" s="1" t="s">
        <v>170</v>
      </c>
      <c r="C181">
        <v>1</v>
      </c>
      <c r="D181">
        <v>1</v>
      </c>
      <c r="E181">
        <v>1</v>
      </c>
      <c r="F181" t="s">
        <v>72</v>
      </c>
      <c r="G181" s="5" t="s">
        <v>75</v>
      </c>
    </row>
    <row r="182" spans="1:7" ht="15.75">
      <c r="B182" s="1" t="s">
        <v>171</v>
      </c>
      <c r="C182">
        <v>1</v>
      </c>
      <c r="D182">
        <v>1</v>
      </c>
      <c r="E182">
        <v>1</v>
      </c>
      <c r="F182" t="s">
        <v>72</v>
      </c>
      <c r="G182" s="5" t="s">
        <v>75</v>
      </c>
    </row>
    <row r="183" spans="1:7" ht="15.75">
      <c r="B183" s="1" t="s">
        <v>172</v>
      </c>
      <c r="C183">
        <v>2</v>
      </c>
      <c r="D183">
        <v>1</v>
      </c>
      <c r="E183">
        <v>2</v>
      </c>
      <c r="F183" t="s">
        <v>72</v>
      </c>
      <c r="G183" s="5" t="s">
        <v>75</v>
      </c>
    </row>
    <row r="184" spans="1:7" ht="15.75">
      <c r="B184" s="1" t="s">
        <v>173</v>
      </c>
      <c r="C184">
        <v>5</v>
      </c>
      <c r="D184">
        <v>4</v>
      </c>
      <c r="E184">
        <v>5</v>
      </c>
      <c r="F184" t="s">
        <v>72</v>
      </c>
      <c r="G184" s="5" t="s">
        <v>75</v>
      </c>
    </row>
    <row r="185" spans="1:7" ht="15.75">
      <c r="A185">
        <f>C185</f>
        <v>4.666666666666667</v>
      </c>
      <c r="B185" s="1" t="s">
        <v>174</v>
      </c>
      <c r="C185">
        <f>AVERAGE(C184:E184)</f>
        <v>4.666666666666667</v>
      </c>
      <c r="F185" t="s">
        <v>72</v>
      </c>
      <c r="G185" s="5" t="s">
        <v>75</v>
      </c>
    </row>
    <row r="186" spans="1:7" ht="15.75">
      <c r="B186" s="1" t="s">
        <v>165</v>
      </c>
      <c r="C186" t="s">
        <v>185</v>
      </c>
      <c r="D186" t="s">
        <v>186</v>
      </c>
      <c r="E186" t="s">
        <v>187</v>
      </c>
      <c r="F186" t="s">
        <v>72</v>
      </c>
      <c r="G186" s="5" t="s">
        <v>76</v>
      </c>
    </row>
    <row r="187" spans="1:7" ht="15.75">
      <c r="B187" s="1" t="s">
        <v>168</v>
      </c>
      <c r="C187">
        <v>1</v>
      </c>
      <c r="D187">
        <v>1</v>
      </c>
      <c r="E187">
        <v>1</v>
      </c>
      <c r="F187" t="s">
        <v>72</v>
      </c>
      <c r="G187" s="5" t="s">
        <v>76</v>
      </c>
    </row>
    <row r="188" spans="1:7" ht="15.75">
      <c r="B188" s="1" t="s">
        <v>169</v>
      </c>
      <c r="C188">
        <v>0</v>
      </c>
      <c r="D188">
        <v>0</v>
      </c>
      <c r="E188">
        <v>0</v>
      </c>
      <c r="F188" t="s">
        <v>72</v>
      </c>
      <c r="G188" s="5" t="s">
        <v>76</v>
      </c>
    </row>
    <row r="189" spans="1:7" ht="15.75">
      <c r="B189" s="1" t="s">
        <v>170</v>
      </c>
      <c r="C189">
        <v>1</v>
      </c>
      <c r="D189">
        <v>1</v>
      </c>
      <c r="E189">
        <v>1</v>
      </c>
      <c r="F189" t="s">
        <v>72</v>
      </c>
      <c r="G189" s="5" t="s">
        <v>76</v>
      </c>
    </row>
    <row r="190" spans="1:7" ht="15.75">
      <c r="B190" s="1" t="s">
        <v>171</v>
      </c>
      <c r="C190">
        <v>0</v>
      </c>
      <c r="D190">
        <v>0</v>
      </c>
      <c r="E190">
        <v>0</v>
      </c>
      <c r="F190" t="s">
        <v>72</v>
      </c>
      <c r="G190" s="5" t="s">
        <v>76</v>
      </c>
    </row>
    <row r="191" spans="1:7" ht="15.75">
      <c r="B191" s="1" t="s">
        <v>172</v>
      </c>
      <c r="C191">
        <v>0</v>
      </c>
      <c r="D191">
        <v>0</v>
      </c>
      <c r="E191">
        <v>0</v>
      </c>
      <c r="F191" t="s">
        <v>72</v>
      </c>
      <c r="G191" s="5" t="s">
        <v>76</v>
      </c>
    </row>
    <row r="192" spans="1:7" ht="15.75">
      <c r="B192" s="1" t="s">
        <v>173</v>
      </c>
      <c r="C192">
        <v>2</v>
      </c>
      <c r="D192">
        <v>2</v>
      </c>
      <c r="E192">
        <v>2</v>
      </c>
      <c r="F192" t="s">
        <v>72</v>
      </c>
      <c r="G192" s="5" t="s">
        <v>76</v>
      </c>
    </row>
    <row r="193" spans="1:7" ht="15.75">
      <c r="A193">
        <f>C193</f>
        <v>2</v>
      </c>
      <c r="B193" s="1" t="s">
        <v>174</v>
      </c>
      <c r="C193">
        <f>AVERAGE(C192:E192)</f>
        <v>2</v>
      </c>
      <c r="F193" t="s">
        <v>72</v>
      </c>
      <c r="G193" s="5" t="s">
        <v>76</v>
      </c>
    </row>
    <row r="194" spans="1:7" ht="15.75">
      <c r="B194" s="1" t="s">
        <v>165</v>
      </c>
      <c r="C194" t="s">
        <v>185</v>
      </c>
      <c r="D194" t="s">
        <v>186</v>
      </c>
      <c r="E194" t="s">
        <v>187</v>
      </c>
      <c r="F194" t="s">
        <v>72</v>
      </c>
      <c r="G194" s="5" t="s">
        <v>77</v>
      </c>
    </row>
    <row r="195" spans="1:7" ht="15.75">
      <c r="B195" s="1" t="s">
        <v>168</v>
      </c>
      <c r="C195">
        <v>1</v>
      </c>
      <c r="D195">
        <v>1</v>
      </c>
      <c r="E195">
        <v>1</v>
      </c>
      <c r="F195" t="s">
        <v>72</v>
      </c>
      <c r="G195" s="5" t="s">
        <v>77</v>
      </c>
    </row>
    <row r="196" spans="1:7" ht="15.75">
      <c r="B196" s="1" t="s">
        <v>169</v>
      </c>
      <c r="C196">
        <v>0</v>
      </c>
      <c r="D196">
        <v>0</v>
      </c>
      <c r="E196">
        <v>0</v>
      </c>
      <c r="F196" t="s">
        <v>72</v>
      </c>
      <c r="G196" s="5" t="s">
        <v>77</v>
      </c>
    </row>
    <row r="197" spans="1:7" ht="15.75">
      <c r="B197" s="1" t="s">
        <v>170</v>
      </c>
      <c r="C197">
        <v>1</v>
      </c>
      <c r="D197">
        <v>1</v>
      </c>
      <c r="E197">
        <v>1</v>
      </c>
      <c r="F197" t="s">
        <v>72</v>
      </c>
      <c r="G197" s="5" t="s">
        <v>77</v>
      </c>
    </row>
    <row r="198" spans="1:7" ht="15.75">
      <c r="B198" s="1" t="s">
        <v>171</v>
      </c>
      <c r="C198">
        <v>3</v>
      </c>
      <c r="D198">
        <v>3</v>
      </c>
      <c r="E198">
        <v>3</v>
      </c>
      <c r="F198" t="s">
        <v>72</v>
      </c>
      <c r="G198" s="5" t="s">
        <v>77</v>
      </c>
    </row>
    <row r="199" spans="1:7" ht="15.75">
      <c r="B199" s="1" t="s">
        <v>172</v>
      </c>
      <c r="C199">
        <v>3</v>
      </c>
      <c r="D199">
        <v>3</v>
      </c>
      <c r="E199">
        <v>3</v>
      </c>
      <c r="F199" t="s">
        <v>72</v>
      </c>
      <c r="G199" s="5" t="s">
        <v>77</v>
      </c>
    </row>
    <row r="200" spans="1:7" ht="15.75">
      <c r="B200" s="1" t="s">
        <v>173</v>
      </c>
      <c r="C200">
        <v>8</v>
      </c>
      <c r="D200">
        <v>8</v>
      </c>
      <c r="E200">
        <v>8</v>
      </c>
      <c r="F200" t="s">
        <v>72</v>
      </c>
      <c r="G200" s="5" t="s">
        <v>77</v>
      </c>
    </row>
    <row r="201" spans="1:7" ht="15.75">
      <c r="A201">
        <f>C201</f>
        <v>8</v>
      </c>
      <c r="B201" s="1" t="s">
        <v>174</v>
      </c>
      <c r="C201">
        <f>AVERAGE(C200:E200)</f>
        <v>8</v>
      </c>
      <c r="F201" t="s">
        <v>72</v>
      </c>
      <c r="G201" s="5" t="s">
        <v>77</v>
      </c>
    </row>
    <row r="202" spans="1:7" ht="15.75">
      <c r="B202" s="1" t="s">
        <v>165</v>
      </c>
      <c r="C202" t="s">
        <v>185</v>
      </c>
      <c r="D202" t="s">
        <v>186</v>
      </c>
      <c r="E202" t="s">
        <v>187</v>
      </c>
      <c r="F202" t="s">
        <v>72</v>
      </c>
      <c r="G202" s="5" t="s">
        <v>78</v>
      </c>
    </row>
    <row r="203" spans="1:7" ht="15.75">
      <c r="B203" s="1" t="s">
        <v>168</v>
      </c>
      <c r="C203">
        <v>1</v>
      </c>
      <c r="D203">
        <v>1</v>
      </c>
      <c r="E203">
        <v>1</v>
      </c>
      <c r="F203" t="s">
        <v>72</v>
      </c>
      <c r="G203" s="5" t="s">
        <v>78</v>
      </c>
    </row>
    <row r="204" spans="1:7" ht="15.75">
      <c r="B204" s="1" t="s">
        <v>169</v>
      </c>
      <c r="C204">
        <v>0</v>
      </c>
      <c r="D204">
        <v>0</v>
      </c>
      <c r="E204">
        <v>0</v>
      </c>
      <c r="F204" t="s">
        <v>72</v>
      </c>
      <c r="G204" s="5" t="s">
        <v>78</v>
      </c>
    </row>
    <row r="205" spans="1:7" ht="15.75">
      <c r="B205" s="1" t="s">
        <v>170</v>
      </c>
      <c r="C205">
        <v>1</v>
      </c>
      <c r="D205">
        <v>1</v>
      </c>
      <c r="E205">
        <v>1</v>
      </c>
      <c r="F205" t="s">
        <v>72</v>
      </c>
      <c r="G205" s="5" t="s">
        <v>78</v>
      </c>
    </row>
    <row r="206" spans="1:7" ht="15.75">
      <c r="B206" s="1" t="s">
        <v>171</v>
      </c>
      <c r="C206">
        <v>0</v>
      </c>
      <c r="D206">
        <v>0</v>
      </c>
      <c r="E206">
        <v>0</v>
      </c>
      <c r="F206" t="s">
        <v>72</v>
      </c>
      <c r="G206" s="5" t="s">
        <v>78</v>
      </c>
    </row>
    <row r="207" spans="1:7" ht="15.75">
      <c r="B207" s="1" t="s">
        <v>172</v>
      </c>
      <c r="C207">
        <v>1</v>
      </c>
      <c r="D207">
        <v>0</v>
      </c>
      <c r="E207">
        <v>1</v>
      </c>
      <c r="F207" t="s">
        <v>72</v>
      </c>
      <c r="G207" s="5" t="s">
        <v>78</v>
      </c>
    </row>
    <row r="208" spans="1:7" ht="15.75">
      <c r="B208" s="1" t="s">
        <v>173</v>
      </c>
      <c r="C208">
        <v>3</v>
      </c>
      <c r="D208">
        <v>2</v>
      </c>
      <c r="E208">
        <v>3</v>
      </c>
      <c r="F208" t="s">
        <v>72</v>
      </c>
      <c r="G208" s="5" t="s">
        <v>78</v>
      </c>
    </row>
    <row r="209" spans="1:7" ht="15.75">
      <c r="A209">
        <f>C209</f>
        <v>2.6666666666666665</v>
      </c>
      <c r="B209" s="1" t="s">
        <v>174</v>
      </c>
      <c r="C209">
        <f>AVERAGE(C208:E208)</f>
        <v>2.6666666666666665</v>
      </c>
      <c r="F209" t="s">
        <v>72</v>
      </c>
      <c r="G209" s="5" t="s">
        <v>78</v>
      </c>
    </row>
    <row r="210" spans="1:7" ht="15.75">
      <c r="B210" s="1" t="s">
        <v>165</v>
      </c>
      <c r="C210" t="s">
        <v>185</v>
      </c>
      <c r="D210" t="s">
        <v>186</v>
      </c>
      <c r="E210" t="s">
        <v>187</v>
      </c>
      <c r="F210" t="s">
        <v>72</v>
      </c>
      <c r="G210" s="5" t="s">
        <v>79</v>
      </c>
    </row>
    <row r="211" spans="1:7" ht="15.75">
      <c r="B211" s="1" t="s">
        <v>168</v>
      </c>
      <c r="C211">
        <v>1</v>
      </c>
      <c r="D211">
        <v>1</v>
      </c>
      <c r="E211">
        <v>1</v>
      </c>
      <c r="F211" t="s">
        <v>72</v>
      </c>
      <c r="G211" s="5" t="s">
        <v>79</v>
      </c>
    </row>
    <row r="212" spans="1:7" ht="15.75">
      <c r="B212" s="1" t="s">
        <v>169</v>
      </c>
      <c r="C212">
        <v>0</v>
      </c>
      <c r="D212">
        <v>0</v>
      </c>
      <c r="E212">
        <v>0</v>
      </c>
      <c r="F212" t="s">
        <v>72</v>
      </c>
      <c r="G212" s="5" t="s">
        <v>79</v>
      </c>
    </row>
    <row r="213" spans="1:7" ht="15.75">
      <c r="B213" s="1" t="s">
        <v>170</v>
      </c>
      <c r="C213">
        <v>1</v>
      </c>
      <c r="D213" t="s">
        <v>188</v>
      </c>
      <c r="E213">
        <v>1</v>
      </c>
      <c r="F213" t="s">
        <v>72</v>
      </c>
      <c r="G213" s="5" t="s">
        <v>79</v>
      </c>
    </row>
    <row r="214" spans="1:7" ht="15.75">
      <c r="B214" s="1" t="s">
        <v>171</v>
      </c>
      <c r="C214">
        <v>0</v>
      </c>
      <c r="D214">
        <v>0</v>
      </c>
      <c r="E214">
        <v>0</v>
      </c>
      <c r="F214" t="s">
        <v>72</v>
      </c>
      <c r="G214" s="5" t="s">
        <v>79</v>
      </c>
    </row>
    <row r="215" spans="1:7" ht="15.75">
      <c r="B215" s="1" t="s">
        <v>172</v>
      </c>
      <c r="C215">
        <v>1</v>
      </c>
      <c r="D215">
        <v>0</v>
      </c>
      <c r="E215">
        <v>0</v>
      </c>
      <c r="F215" t="s">
        <v>72</v>
      </c>
      <c r="G215" s="5" t="s">
        <v>79</v>
      </c>
    </row>
    <row r="216" spans="1:7" ht="15.75">
      <c r="B216" s="1" t="s">
        <v>173</v>
      </c>
      <c r="C216">
        <v>3</v>
      </c>
      <c r="D216">
        <v>2</v>
      </c>
      <c r="E216">
        <v>2</v>
      </c>
      <c r="F216" t="s">
        <v>72</v>
      </c>
      <c r="G216" s="5" t="s">
        <v>79</v>
      </c>
    </row>
    <row r="217" spans="1:7" ht="15.75">
      <c r="A217">
        <f>C217</f>
        <v>2.3333333333333335</v>
      </c>
      <c r="B217" s="1" t="s">
        <v>174</v>
      </c>
      <c r="C217">
        <f>AVERAGE(C216:E216)</f>
        <v>2.3333333333333335</v>
      </c>
      <c r="F217" t="s">
        <v>72</v>
      </c>
      <c r="G217" s="5" t="s">
        <v>79</v>
      </c>
    </row>
    <row r="218" spans="1:7" ht="15.75">
      <c r="B218" s="1" t="s">
        <v>165</v>
      </c>
      <c r="C218" t="s">
        <v>185</v>
      </c>
      <c r="D218" t="s">
        <v>186</v>
      </c>
      <c r="E218" t="s">
        <v>187</v>
      </c>
      <c r="F218" t="s">
        <v>72</v>
      </c>
      <c r="G218" s="5" t="s">
        <v>80</v>
      </c>
    </row>
    <row r="219" spans="1:7" ht="15.75">
      <c r="B219" s="1" t="s">
        <v>168</v>
      </c>
      <c r="C219">
        <v>1</v>
      </c>
      <c r="D219">
        <v>1</v>
      </c>
      <c r="E219">
        <v>1</v>
      </c>
      <c r="F219" t="s">
        <v>72</v>
      </c>
      <c r="G219" s="5" t="s">
        <v>80</v>
      </c>
    </row>
    <row r="220" spans="1:7" ht="15.75">
      <c r="B220" s="1" t="s">
        <v>169</v>
      </c>
      <c r="C220">
        <v>0</v>
      </c>
      <c r="D220">
        <v>0</v>
      </c>
      <c r="E220">
        <v>0</v>
      </c>
      <c r="F220" t="s">
        <v>72</v>
      </c>
      <c r="G220" s="5" t="s">
        <v>80</v>
      </c>
    </row>
    <row r="221" spans="1:7" ht="15.75">
      <c r="B221" s="1" t="s">
        <v>170</v>
      </c>
      <c r="C221">
        <v>1</v>
      </c>
      <c r="D221">
        <v>1</v>
      </c>
      <c r="E221">
        <v>1</v>
      </c>
      <c r="F221" t="s">
        <v>72</v>
      </c>
      <c r="G221" s="5" t="s">
        <v>80</v>
      </c>
    </row>
    <row r="222" spans="1:7" ht="15.75">
      <c r="B222" s="1" t="s">
        <v>171</v>
      </c>
      <c r="C222">
        <v>0</v>
      </c>
      <c r="D222">
        <v>0</v>
      </c>
      <c r="E222">
        <v>0</v>
      </c>
      <c r="F222" t="s">
        <v>72</v>
      </c>
      <c r="G222" s="5" t="s">
        <v>80</v>
      </c>
    </row>
    <row r="223" spans="1:7" ht="15.75">
      <c r="B223" s="1" t="s">
        <v>172</v>
      </c>
      <c r="C223">
        <v>0</v>
      </c>
      <c r="D223">
        <v>0</v>
      </c>
      <c r="E223">
        <v>0</v>
      </c>
      <c r="F223" t="s">
        <v>72</v>
      </c>
      <c r="G223" s="5" t="s">
        <v>80</v>
      </c>
    </row>
    <row r="224" spans="1:7" ht="15.75">
      <c r="B224" s="1" t="s">
        <v>173</v>
      </c>
      <c r="C224">
        <v>2</v>
      </c>
      <c r="D224">
        <v>2</v>
      </c>
      <c r="E224">
        <v>2</v>
      </c>
      <c r="F224" t="s">
        <v>72</v>
      </c>
      <c r="G224" s="5" t="s">
        <v>80</v>
      </c>
    </row>
    <row r="225" spans="1:7" ht="15.75">
      <c r="A225">
        <f>C225</f>
        <v>2</v>
      </c>
      <c r="B225" s="1" t="s">
        <v>174</v>
      </c>
      <c r="C225">
        <f>AVERAGE(C224:E224)</f>
        <v>2</v>
      </c>
      <c r="F225" t="s">
        <v>72</v>
      </c>
      <c r="G225" s="5" t="s">
        <v>80</v>
      </c>
    </row>
    <row r="226" spans="1:7" ht="15.75">
      <c r="B226" s="1" t="s">
        <v>165</v>
      </c>
      <c r="C226" t="s">
        <v>185</v>
      </c>
      <c r="D226" t="s">
        <v>186</v>
      </c>
      <c r="E226" t="s">
        <v>187</v>
      </c>
      <c r="F226" t="s">
        <v>72</v>
      </c>
      <c r="G226" s="5" t="s">
        <v>81</v>
      </c>
    </row>
    <row r="227" spans="1:7" ht="15.75">
      <c r="B227" s="1" t="s">
        <v>168</v>
      </c>
      <c r="C227">
        <v>1</v>
      </c>
      <c r="D227">
        <v>1</v>
      </c>
      <c r="E227">
        <v>1</v>
      </c>
      <c r="F227" t="s">
        <v>72</v>
      </c>
      <c r="G227" s="5" t="s">
        <v>81</v>
      </c>
    </row>
    <row r="228" spans="1:7" ht="15.75">
      <c r="B228" s="1" t="s">
        <v>169</v>
      </c>
      <c r="C228">
        <v>0</v>
      </c>
      <c r="D228">
        <v>0</v>
      </c>
      <c r="E228">
        <v>0</v>
      </c>
      <c r="F228" t="s">
        <v>72</v>
      </c>
      <c r="G228" s="5" t="s">
        <v>81</v>
      </c>
    </row>
    <row r="229" spans="1:7" ht="15.75">
      <c r="B229" s="1" t="s">
        <v>170</v>
      </c>
      <c r="C229">
        <v>1</v>
      </c>
      <c r="D229">
        <v>1</v>
      </c>
      <c r="E229">
        <v>1</v>
      </c>
      <c r="F229" t="s">
        <v>72</v>
      </c>
      <c r="G229" s="5" t="s">
        <v>81</v>
      </c>
    </row>
    <row r="230" spans="1:7" ht="15.75">
      <c r="B230" s="1" t="s">
        <v>171</v>
      </c>
      <c r="C230">
        <v>0</v>
      </c>
      <c r="D230">
        <v>0</v>
      </c>
      <c r="E230">
        <v>0</v>
      </c>
      <c r="F230" t="s">
        <v>72</v>
      </c>
      <c r="G230" s="5" t="s">
        <v>81</v>
      </c>
    </row>
    <row r="231" spans="1:7" ht="15.75">
      <c r="B231" s="1" t="s">
        <v>172</v>
      </c>
      <c r="C231">
        <v>0</v>
      </c>
      <c r="D231">
        <v>0</v>
      </c>
      <c r="E231">
        <v>0</v>
      </c>
      <c r="F231" t="s">
        <v>72</v>
      </c>
      <c r="G231" s="5" t="s">
        <v>81</v>
      </c>
    </row>
    <row r="232" spans="1:7" ht="15.75">
      <c r="B232" s="1" t="s">
        <v>173</v>
      </c>
      <c r="C232">
        <v>2</v>
      </c>
      <c r="D232">
        <v>2</v>
      </c>
      <c r="E232">
        <v>2</v>
      </c>
      <c r="F232" t="s">
        <v>72</v>
      </c>
      <c r="G232" s="5" t="s">
        <v>81</v>
      </c>
    </row>
    <row r="233" spans="1:7" ht="15.75">
      <c r="A233">
        <f>C233</f>
        <v>2</v>
      </c>
      <c r="B233" s="1" t="s">
        <v>174</v>
      </c>
      <c r="C233">
        <f>AVERAGE(C232:E232)</f>
        <v>2</v>
      </c>
      <c r="F233" t="s">
        <v>72</v>
      </c>
      <c r="G233" s="5" t="s">
        <v>81</v>
      </c>
    </row>
    <row r="234" spans="1:7">
      <c r="B234" s="1" t="s">
        <v>165</v>
      </c>
      <c r="C234" t="s">
        <v>186</v>
      </c>
      <c r="D234" t="s">
        <v>167</v>
      </c>
      <c r="E234" t="s">
        <v>189</v>
      </c>
      <c r="F234" t="s">
        <v>12</v>
      </c>
      <c r="G234" t="s">
        <v>139</v>
      </c>
    </row>
    <row r="235" spans="1:7">
      <c r="B235" s="1" t="s">
        <v>168</v>
      </c>
      <c r="C235">
        <v>3</v>
      </c>
      <c r="D235">
        <v>3</v>
      </c>
      <c r="E235">
        <v>3</v>
      </c>
      <c r="F235" t="s">
        <v>12</v>
      </c>
      <c r="G235" t="s">
        <v>139</v>
      </c>
    </row>
    <row r="236" spans="1:7">
      <c r="B236" s="1" t="s">
        <v>169</v>
      </c>
      <c r="C236">
        <v>3</v>
      </c>
      <c r="D236">
        <v>3</v>
      </c>
      <c r="E236">
        <v>3</v>
      </c>
      <c r="F236" t="s">
        <v>12</v>
      </c>
      <c r="G236" t="s">
        <v>139</v>
      </c>
    </row>
    <row r="237" spans="1:7">
      <c r="B237" s="1" t="s">
        <v>170</v>
      </c>
      <c r="C237">
        <v>1</v>
      </c>
      <c r="D237">
        <v>1</v>
      </c>
      <c r="E237">
        <v>3</v>
      </c>
      <c r="F237" t="s">
        <v>12</v>
      </c>
      <c r="G237" t="s">
        <v>139</v>
      </c>
    </row>
    <row r="238" spans="1:7">
      <c r="B238" s="1" t="s">
        <v>171</v>
      </c>
      <c r="C238">
        <v>1</v>
      </c>
      <c r="D238">
        <v>1</v>
      </c>
      <c r="E238">
        <v>2</v>
      </c>
      <c r="F238" t="s">
        <v>12</v>
      </c>
      <c r="G238" t="s">
        <v>139</v>
      </c>
    </row>
    <row r="239" spans="1:7">
      <c r="B239" s="1" t="s">
        <v>172</v>
      </c>
      <c r="C239">
        <v>3</v>
      </c>
      <c r="D239">
        <v>3</v>
      </c>
      <c r="E239">
        <v>3</v>
      </c>
      <c r="F239" t="s">
        <v>12</v>
      </c>
      <c r="G239" t="s">
        <v>139</v>
      </c>
    </row>
    <row r="240" spans="1:7">
      <c r="B240" s="1" t="s">
        <v>173</v>
      </c>
      <c r="C240">
        <v>11</v>
      </c>
      <c r="D240">
        <v>11</v>
      </c>
      <c r="E240">
        <v>12</v>
      </c>
      <c r="F240" t="s">
        <v>12</v>
      </c>
      <c r="G240" t="s">
        <v>139</v>
      </c>
    </row>
    <row r="241" spans="1:7">
      <c r="A241">
        <f>C241</f>
        <v>11.333333333333334</v>
      </c>
      <c r="B241" s="1" t="s">
        <v>174</v>
      </c>
      <c r="C241">
        <f>AVERAGE(C240:E240)</f>
        <v>11.333333333333334</v>
      </c>
      <c r="F241" t="s">
        <v>12</v>
      </c>
      <c r="G241" t="s">
        <v>139</v>
      </c>
    </row>
    <row r="242" spans="1:7">
      <c r="F242" t="s">
        <v>12</v>
      </c>
      <c r="G242" t="s">
        <v>139</v>
      </c>
    </row>
    <row r="243" spans="1:7">
      <c r="F243" t="s">
        <v>12</v>
      </c>
      <c r="G243" t="s">
        <v>139</v>
      </c>
    </row>
    <row r="244" spans="1:7">
      <c r="F244" t="s">
        <v>12</v>
      </c>
      <c r="G244" t="s">
        <v>139</v>
      </c>
    </row>
    <row r="245" spans="1:7">
      <c r="F245" t="s">
        <v>12</v>
      </c>
      <c r="G245" t="s">
        <v>139</v>
      </c>
    </row>
    <row r="246" spans="1:7">
      <c r="B246" s="1" t="s">
        <v>165</v>
      </c>
      <c r="C246" t="s">
        <v>186</v>
      </c>
      <c r="D246" t="s">
        <v>167</v>
      </c>
      <c r="E246" t="s">
        <v>189</v>
      </c>
      <c r="F246" t="s">
        <v>12</v>
      </c>
      <c r="G246" t="s">
        <v>140</v>
      </c>
    </row>
    <row r="247" spans="1:7">
      <c r="B247" s="1" t="s">
        <v>168</v>
      </c>
      <c r="C247">
        <v>3</v>
      </c>
      <c r="D247">
        <v>3</v>
      </c>
      <c r="E247">
        <v>3</v>
      </c>
      <c r="F247" t="s">
        <v>12</v>
      </c>
      <c r="G247" t="s">
        <v>140</v>
      </c>
    </row>
    <row r="248" spans="1:7">
      <c r="B248" s="1" t="s">
        <v>169</v>
      </c>
      <c r="C248">
        <v>3</v>
      </c>
      <c r="D248">
        <v>3</v>
      </c>
      <c r="E248">
        <v>3</v>
      </c>
      <c r="F248" t="s">
        <v>12</v>
      </c>
      <c r="G248" t="s">
        <v>140</v>
      </c>
    </row>
    <row r="249" spans="1:7">
      <c r="B249" s="1" t="s">
        <v>170</v>
      </c>
      <c r="C249">
        <v>1</v>
      </c>
      <c r="D249">
        <v>1</v>
      </c>
      <c r="E249">
        <v>1</v>
      </c>
      <c r="F249" t="s">
        <v>12</v>
      </c>
      <c r="G249" t="s">
        <v>140</v>
      </c>
    </row>
    <row r="250" spans="1:7">
      <c r="B250" s="1" t="s">
        <v>171</v>
      </c>
      <c r="C250">
        <v>0</v>
      </c>
      <c r="D250">
        <v>0</v>
      </c>
      <c r="E250">
        <v>2</v>
      </c>
      <c r="F250" t="s">
        <v>12</v>
      </c>
      <c r="G250" t="s">
        <v>140</v>
      </c>
    </row>
    <row r="251" spans="1:7">
      <c r="B251" s="1" t="s">
        <v>172</v>
      </c>
      <c r="C251">
        <v>3</v>
      </c>
      <c r="D251">
        <v>3</v>
      </c>
      <c r="E251">
        <v>3</v>
      </c>
      <c r="F251" t="s">
        <v>12</v>
      </c>
      <c r="G251" t="s">
        <v>140</v>
      </c>
    </row>
    <row r="252" spans="1:7">
      <c r="B252" s="1" t="s">
        <v>173</v>
      </c>
      <c r="C252">
        <v>10</v>
      </c>
      <c r="D252">
        <v>10</v>
      </c>
      <c r="E252">
        <v>11</v>
      </c>
      <c r="F252" t="s">
        <v>12</v>
      </c>
      <c r="G252" t="s">
        <v>140</v>
      </c>
    </row>
    <row r="253" spans="1:7">
      <c r="A253">
        <f>C253</f>
        <v>10.333333333333334</v>
      </c>
      <c r="B253" s="1" t="s">
        <v>174</v>
      </c>
      <c r="C253">
        <f>AVERAGE(C252:E252)</f>
        <v>10.333333333333334</v>
      </c>
      <c r="F253" t="s">
        <v>12</v>
      </c>
      <c r="G253" t="s">
        <v>140</v>
      </c>
    </row>
    <row r="254" spans="1:7">
      <c r="F254" t="s">
        <v>12</v>
      </c>
      <c r="G254" t="s">
        <v>140</v>
      </c>
    </row>
    <row r="255" spans="1:7">
      <c r="F255" t="s">
        <v>12</v>
      </c>
      <c r="G255" t="s">
        <v>140</v>
      </c>
    </row>
    <row r="256" spans="1:7">
      <c r="F256" t="s">
        <v>12</v>
      </c>
      <c r="G256" t="s">
        <v>140</v>
      </c>
    </row>
    <row r="257" spans="1:7">
      <c r="F257" t="s">
        <v>12</v>
      </c>
      <c r="G257" t="s">
        <v>140</v>
      </c>
    </row>
    <row r="258" spans="1:7" ht="15.75">
      <c r="B258" s="1" t="s">
        <v>165</v>
      </c>
      <c r="C258" t="s">
        <v>186</v>
      </c>
      <c r="D258" t="s">
        <v>167</v>
      </c>
      <c r="E258" t="s">
        <v>189</v>
      </c>
      <c r="F258" t="s">
        <v>12</v>
      </c>
      <c r="G258" s="5" t="s">
        <v>141</v>
      </c>
    </row>
    <row r="259" spans="1:7" ht="15.75">
      <c r="B259" s="1" t="s">
        <v>168</v>
      </c>
      <c r="C259">
        <v>3</v>
      </c>
      <c r="D259">
        <v>3</v>
      </c>
      <c r="E259">
        <v>3</v>
      </c>
      <c r="F259" t="s">
        <v>12</v>
      </c>
      <c r="G259" s="5" t="s">
        <v>141</v>
      </c>
    </row>
    <row r="260" spans="1:7" ht="15.75">
      <c r="B260" s="1" t="s">
        <v>169</v>
      </c>
      <c r="C260">
        <v>3</v>
      </c>
      <c r="D260">
        <v>3</v>
      </c>
      <c r="E260">
        <v>3</v>
      </c>
      <c r="F260" t="s">
        <v>12</v>
      </c>
      <c r="G260" s="5" t="s">
        <v>141</v>
      </c>
    </row>
    <row r="261" spans="1:7" ht="15.75">
      <c r="B261" s="1" t="s">
        <v>170</v>
      </c>
      <c r="C261">
        <v>1</v>
      </c>
      <c r="D261">
        <v>1</v>
      </c>
      <c r="E261">
        <v>1</v>
      </c>
      <c r="F261" t="s">
        <v>12</v>
      </c>
      <c r="G261" s="5" t="s">
        <v>141</v>
      </c>
    </row>
    <row r="262" spans="1:7" ht="15.75">
      <c r="B262" s="1" t="s">
        <v>171</v>
      </c>
      <c r="C262">
        <v>3</v>
      </c>
      <c r="D262">
        <v>3</v>
      </c>
      <c r="E262">
        <v>3</v>
      </c>
      <c r="F262" t="s">
        <v>12</v>
      </c>
      <c r="G262" s="5" t="s">
        <v>141</v>
      </c>
    </row>
    <row r="263" spans="1:7" ht="15.75">
      <c r="B263" s="1" t="s">
        <v>172</v>
      </c>
      <c r="C263">
        <v>2</v>
      </c>
      <c r="D263">
        <v>2</v>
      </c>
      <c r="E263">
        <v>2</v>
      </c>
      <c r="F263" t="s">
        <v>12</v>
      </c>
      <c r="G263" s="5" t="s">
        <v>141</v>
      </c>
    </row>
    <row r="264" spans="1:7" ht="15.75">
      <c r="B264" s="1" t="s">
        <v>173</v>
      </c>
      <c r="C264">
        <v>12</v>
      </c>
      <c r="D264">
        <v>12</v>
      </c>
      <c r="E264">
        <v>12</v>
      </c>
      <c r="F264" t="s">
        <v>12</v>
      </c>
      <c r="G264" s="5" t="s">
        <v>141</v>
      </c>
    </row>
    <row r="265" spans="1:7" ht="15.75">
      <c r="A265">
        <f>C265</f>
        <v>12</v>
      </c>
      <c r="B265" s="1" t="s">
        <v>174</v>
      </c>
      <c r="C265">
        <f>AVERAGE(C264:E264)</f>
        <v>12</v>
      </c>
      <c r="F265" t="s">
        <v>12</v>
      </c>
      <c r="G265" s="5" t="s">
        <v>141</v>
      </c>
    </row>
    <row r="266" spans="1:7" ht="15.75">
      <c r="F266" t="s">
        <v>12</v>
      </c>
      <c r="G266" s="5" t="s">
        <v>141</v>
      </c>
    </row>
    <row r="267" spans="1:7" ht="15.75">
      <c r="F267" t="s">
        <v>12</v>
      </c>
      <c r="G267" s="5" t="s">
        <v>141</v>
      </c>
    </row>
    <row r="268" spans="1:7" ht="15.75">
      <c r="F268" t="s">
        <v>12</v>
      </c>
      <c r="G268" s="5" t="s">
        <v>141</v>
      </c>
    </row>
    <row r="269" spans="1:7" ht="15.75">
      <c r="F269" t="s">
        <v>12</v>
      </c>
      <c r="G269" s="5" t="s">
        <v>141</v>
      </c>
    </row>
    <row r="270" spans="1:7" ht="15.75">
      <c r="B270" s="1" t="s">
        <v>165</v>
      </c>
      <c r="C270" t="s">
        <v>186</v>
      </c>
      <c r="D270" t="s">
        <v>190</v>
      </c>
      <c r="E270" t="s">
        <v>189</v>
      </c>
      <c r="F270" t="s">
        <v>12</v>
      </c>
      <c r="G270" s="5" t="s">
        <v>191</v>
      </c>
    </row>
    <row r="271" spans="1:7" ht="15.75">
      <c r="B271" s="1" t="s">
        <v>168</v>
      </c>
      <c r="C271">
        <v>3</v>
      </c>
      <c r="D271">
        <v>3</v>
      </c>
      <c r="E271">
        <v>3</v>
      </c>
      <c r="F271" t="s">
        <v>12</v>
      </c>
      <c r="G271" s="5" t="s">
        <v>191</v>
      </c>
    </row>
    <row r="272" spans="1:7" ht="15.75">
      <c r="B272" s="1" t="s">
        <v>169</v>
      </c>
      <c r="C272">
        <v>3</v>
      </c>
      <c r="D272">
        <v>3</v>
      </c>
      <c r="E272">
        <v>3</v>
      </c>
      <c r="F272" t="s">
        <v>12</v>
      </c>
      <c r="G272" s="5" t="s">
        <v>191</v>
      </c>
    </row>
    <row r="273" spans="1:7" ht="15.75">
      <c r="B273" s="1" t="s">
        <v>170</v>
      </c>
      <c r="C273">
        <v>1</v>
      </c>
      <c r="D273">
        <v>1</v>
      </c>
      <c r="E273">
        <v>1</v>
      </c>
      <c r="F273" t="s">
        <v>12</v>
      </c>
      <c r="G273" s="5" t="s">
        <v>191</v>
      </c>
    </row>
    <row r="274" spans="1:7" ht="15.75">
      <c r="B274" s="1" t="s">
        <v>171</v>
      </c>
      <c r="C274">
        <v>3</v>
      </c>
      <c r="D274">
        <v>3</v>
      </c>
      <c r="E274">
        <v>3</v>
      </c>
      <c r="F274" t="s">
        <v>12</v>
      </c>
      <c r="G274" s="5" t="s">
        <v>191</v>
      </c>
    </row>
    <row r="275" spans="1:7" ht="15.75">
      <c r="B275" s="1" t="s">
        <v>172</v>
      </c>
      <c r="C275">
        <v>1</v>
      </c>
      <c r="D275">
        <v>1</v>
      </c>
      <c r="E275">
        <v>1</v>
      </c>
      <c r="F275" t="s">
        <v>12</v>
      </c>
      <c r="G275" s="5" t="s">
        <v>191</v>
      </c>
    </row>
    <row r="276" spans="1:7" ht="15.75">
      <c r="B276" s="1" t="s">
        <v>173</v>
      </c>
      <c r="C276">
        <v>11</v>
      </c>
      <c r="D276">
        <v>11</v>
      </c>
      <c r="E276">
        <v>11</v>
      </c>
      <c r="F276" t="s">
        <v>12</v>
      </c>
      <c r="G276" s="5" t="s">
        <v>191</v>
      </c>
    </row>
    <row r="277" spans="1:7" ht="15.75">
      <c r="A277">
        <f>C277</f>
        <v>11</v>
      </c>
      <c r="B277" s="1" t="s">
        <v>174</v>
      </c>
      <c r="C277">
        <f>AVERAGE(C276:E276)</f>
        <v>11</v>
      </c>
      <c r="F277" t="s">
        <v>12</v>
      </c>
      <c r="G277" s="5" t="s">
        <v>191</v>
      </c>
    </row>
    <row r="278" spans="1:7">
      <c r="B278" s="1" t="s">
        <v>165</v>
      </c>
      <c r="F278" t="s">
        <v>82</v>
      </c>
      <c r="G278" t="s">
        <v>83</v>
      </c>
    </row>
    <row r="279" spans="1:7">
      <c r="B279" t="s">
        <v>168</v>
      </c>
      <c r="F279" t="s">
        <v>82</v>
      </c>
      <c r="G279" t="s">
        <v>83</v>
      </c>
    </row>
    <row r="280" spans="1:7">
      <c r="B280" t="s">
        <v>169</v>
      </c>
      <c r="F280" t="s">
        <v>82</v>
      </c>
      <c r="G280" t="s">
        <v>83</v>
      </c>
    </row>
    <row r="281" spans="1:7">
      <c r="B281" t="s">
        <v>170</v>
      </c>
      <c r="F281" t="s">
        <v>82</v>
      </c>
      <c r="G281" t="s">
        <v>83</v>
      </c>
    </row>
    <row r="282" spans="1:7">
      <c r="B282" t="s">
        <v>171</v>
      </c>
      <c r="F282" t="s">
        <v>82</v>
      </c>
      <c r="G282" t="s">
        <v>83</v>
      </c>
    </row>
    <row r="283" spans="1:7">
      <c r="B283" t="s">
        <v>172</v>
      </c>
      <c r="F283" t="s">
        <v>82</v>
      </c>
      <c r="G283" t="s">
        <v>83</v>
      </c>
    </row>
    <row r="284" spans="1:7">
      <c r="B284" t="s">
        <v>173</v>
      </c>
      <c r="F284" t="s">
        <v>82</v>
      </c>
      <c r="G284" t="s">
        <v>83</v>
      </c>
    </row>
    <row r="285" spans="1:7">
      <c r="A285" t="e">
        <f>C285</f>
        <v>#DIV/0!</v>
      </c>
      <c r="B285" t="s">
        <v>174</v>
      </c>
      <c r="C285" t="e">
        <f>AVERAGE(C284:E284)</f>
        <v>#DIV/0!</v>
      </c>
      <c r="F285" t="s">
        <v>82</v>
      </c>
      <c r="G285" t="s">
        <v>83</v>
      </c>
    </row>
    <row r="286" spans="1:7">
      <c r="B286" t="s">
        <v>165</v>
      </c>
      <c r="C286" t="s">
        <v>166</v>
      </c>
      <c r="D286" t="s">
        <v>167</v>
      </c>
      <c r="E286" t="s">
        <v>192</v>
      </c>
      <c r="F286" t="s">
        <v>84</v>
      </c>
      <c r="G286" t="s">
        <v>85</v>
      </c>
    </row>
    <row r="287" spans="1:7">
      <c r="B287" t="s">
        <v>168</v>
      </c>
      <c r="C287">
        <v>3</v>
      </c>
      <c r="D287">
        <v>3</v>
      </c>
      <c r="E287">
        <v>3</v>
      </c>
      <c r="F287" t="s">
        <v>84</v>
      </c>
      <c r="G287" t="s">
        <v>85</v>
      </c>
    </row>
    <row r="288" spans="1:7">
      <c r="B288" t="s">
        <v>169</v>
      </c>
      <c r="C288">
        <v>3</v>
      </c>
      <c r="D288">
        <v>3</v>
      </c>
      <c r="E288">
        <v>3</v>
      </c>
      <c r="F288" t="s">
        <v>84</v>
      </c>
      <c r="G288" t="s">
        <v>85</v>
      </c>
    </row>
    <row r="289" spans="1:7">
      <c r="B289" t="s">
        <v>170</v>
      </c>
      <c r="C289">
        <v>3</v>
      </c>
      <c r="D289">
        <v>3</v>
      </c>
      <c r="E289">
        <v>3</v>
      </c>
      <c r="F289" t="s">
        <v>84</v>
      </c>
      <c r="G289" t="s">
        <v>85</v>
      </c>
    </row>
    <row r="290" spans="1:7">
      <c r="B290" t="s">
        <v>171</v>
      </c>
      <c r="C290">
        <v>0</v>
      </c>
      <c r="D290">
        <v>0</v>
      </c>
      <c r="E290">
        <v>0</v>
      </c>
      <c r="F290" t="s">
        <v>84</v>
      </c>
      <c r="G290" t="s">
        <v>85</v>
      </c>
    </row>
    <row r="291" spans="1:7">
      <c r="B291" t="s">
        <v>172</v>
      </c>
      <c r="C291">
        <v>3</v>
      </c>
      <c r="D291">
        <v>3</v>
      </c>
      <c r="E291">
        <v>3</v>
      </c>
      <c r="F291" t="s">
        <v>84</v>
      </c>
      <c r="G291" t="s">
        <v>85</v>
      </c>
    </row>
    <row r="292" spans="1:7">
      <c r="B292" t="s">
        <v>173</v>
      </c>
      <c r="C292">
        <v>12</v>
      </c>
      <c r="D292">
        <v>12</v>
      </c>
      <c r="E292">
        <v>12</v>
      </c>
      <c r="F292" t="s">
        <v>84</v>
      </c>
      <c r="G292" t="s">
        <v>85</v>
      </c>
    </row>
    <row r="293" spans="1:7">
      <c r="A293">
        <f>C293</f>
        <v>12</v>
      </c>
      <c r="B293" t="s">
        <v>174</v>
      </c>
      <c r="C293">
        <f>AVERAGE(C292:E292)</f>
        <v>12</v>
      </c>
      <c r="F293" t="s">
        <v>84</v>
      </c>
      <c r="G293" t="s">
        <v>85</v>
      </c>
    </row>
    <row r="294" spans="1:7">
      <c r="F294" t="s">
        <v>84</v>
      </c>
      <c r="G294" t="s">
        <v>85</v>
      </c>
    </row>
    <row r="295" spans="1:7">
      <c r="F295" t="s">
        <v>84</v>
      </c>
      <c r="G295" t="s">
        <v>85</v>
      </c>
    </row>
    <row r="296" spans="1:7">
      <c r="F296" t="s">
        <v>84</v>
      </c>
      <c r="G296" t="s">
        <v>85</v>
      </c>
    </row>
    <row r="297" spans="1:7">
      <c r="F297" t="s">
        <v>84</v>
      </c>
      <c r="G297" t="s">
        <v>85</v>
      </c>
    </row>
    <row r="298" spans="1:7">
      <c r="B298" s="1" t="s">
        <v>165</v>
      </c>
      <c r="C298" t="s">
        <v>166</v>
      </c>
      <c r="D298" t="s">
        <v>167</v>
      </c>
      <c r="E298" t="s">
        <v>192</v>
      </c>
      <c r="F298" t="s">
        <v>84</v>
      </c>
      <c r="G298" t="s">
        <v>86</v>
      </c>
    </row>
    <row r="299" spans="1:7">
      <c r="B299" s="1" t="s">
        <v>168</v>
      </c>
      <c r="C299">
        <v>3</v>
      </c>
      <c r="D299">
        <v>3</v>
      </c>
      <c r="E299">
        <v>3</v>
      </c>
      <c r="F299" t="s">
        <v>84</v>
      </c>
      <c r="G299" t="s">
        <v>86</v>
      </c>
    </row>
    <row r="300" spans="1:7">
      <c r="B300" s="1" t="s">
        <v>169</v>
      </c>
      <c r="C300">
        <v>3</v>
      </c>
      <c r="D300">
        <v>3</v>
      </c>
      <c r="E300">
        <v>3</v>
      </c>
      <c r="F300" t="s">
        <v>84</v>
      </c>
      <c r="G300" t="s">
        <v>86</v>
      </c>
    </row>
    <row r="301" spans="1:7">
      <c r="B301" s="1" t="s">
        <v>170</v>
      </c>
      <c r="C301">
        <v>3</v>
      </c>
      <c r="D301">
        <v>2</v>
      </c>
      <c r="E301">
        <v>3</v>
      </c>
      <c r="F301" t="s">
        <v>84</v>
      </c>
      <c r="G301" t="s">
        <v>86</v>
      </c>
    </row>
    <row r="302" spans="1:7">
      <c r="B302" s="1" t="s">
        <v>171</v>
      </c>
      <c r="C302">
        <v>1</v>
      </c>
      <c r="D302">
        <v>1</v>
      </c>
      <c r="E302">
        <v>2</v>
      </c>
      <c r="F302" t="s">
        <v>84</v>
      </c>
      <c r="G302" t="s">
        <v>86</v>
      </c>
    </row>
    <row r="303" spans="1:7">
      <c r="B303" s="1" t="s">
        <v>172</v>
      </c>
      <c r="C303">
        <v>2</v>
      </c>
      <c r="D303">
        <v>2</v>
      </c>
      <c r="E303">
        <v>2</v>
      </c>
      <c r="F303" t="s">
        <v>84</v>
      </c>
      <c r="G303" t="s">
        <v>86</v>
      </c>
    </row>
    <row r="304" spans="1:7">
      <c r="B304" s="1" t="s">
        <v>173</v>
      </c>
      <c r="C304">
        <v>12</v>
      </c>
      <c r="D304">
        <v>11</v>
      </c>
      <c r="E304">
        <v>13</v>
      </c>
      <c r="F304" t="s">
        <v>84</v>
      </c>
      <c r="G304" t="s">
        <v>86</v>
      </c>
    </row>
    <row r="305" spans="1:7">
      <c r="A305">
        <f>C305</f>
        <v>12</v>
      </c>
      <c r="B305" s="1" t="s">
        <v>174</v>
      </c>
      <c r="C305">
        <f>AVERAGE(C304:E304)</f>
        <v>12</v>
      </c>
      <c r="F305" t="s">
        <v>84</v>
      </c>
      <c r="G305" t="s">
        <v>86</v>
      </c>
    </row>
    <row r="306" spans="1:7">
      <c r="B306" s="1" t="s">
        <v>165</v>
      </c>
      <c r="C306" t="s">
        <v>166</v>
      </c>
      <c r="D306" t="s">
        <v>167</v>
      </c>
      <c r="E306" t="s">
        <v>192</v>
      </c>
      <c r="F306" t="s">
        <v>84</v>
      </c>
      <c r="G306" t="s">
        <v>87</v>
      </c>
    </row>
    <row r="307" spans="1:7">
      <c r="B307" s="1" t="s">
        <v>168</v>
      </c>
      <c r="C307">
        <v>3</v>
      </c>
      <c r="D307">
        <v>3</v>
      </c>
      <c r="E307">
        <v>3</v>
      </c>
      <c r="F307" t="s">
        <v>84</v>
      </c>
      <c r="G307" t="s">
        <v>87</v>
      </c>
    </row>
    <row r="308" spans="1:7">
      <c r="B308" s="1" t="s">
        <v>169</v>
      </c>
      <c r="C308">
        <v>2</v>
      </c>
      <c r="D308">
        <v>2</v>
      </c>
      <c r="E308">
        <v>2</v>
      </c>
      <c r="F308" t="s">
        <v>84</v>
      </c>
      <c r="G308" t="s">
        <v>87</v>
      </c>
    </row>
    <row r="309" spans="1:7">
      <c r="B309" s="1" t="s">
        <v>170</v>
      </c>
      <c r="C309">
        <v>2</v>
      </c>
      <c r="D309">
        <v>2</v>
      </c>
      <c r="E309">
        <v>3</v>
      </c>
      <c r="F309" t="s">
        <v>84</v>
      </c>
      <c r="G309" t="s">
        <v>87</v>
      </c>
    </row>
    <row r="310" spans="1:7">
      <c r="B310" s="1" t="s">
        <v>171</v>
      </c>
      <c r="C310">
        <v>1</v>
      </c>
      <c r="D310">
        <v>1</v>
      </c>
      <c r="E310">
        <v>1</v>
      </c>
      <c r="F310" t="s">
        <v>84</v>
      </c>
      <c r="G310" t="s">
        <v>87</v>
      </c>
    </row>
    <row r="311" spans="1:7">
      <c r="B311" s="1" t="s">
        <v>172</v>
      </c>
      <c r="C311">
        <v>1</v>
      </c>
      <c r="D311">
        <v>1</v>
      </c>
      <c r="E311">
        <v>2</v>
      </c>
      <c r="F311" t="s">
        <v>84</v>
      </c>
      <c r="G311" t="s">
        <v>87</v>
      </c>
    </row>
    <row r="312" spans="1:7">
      <c r="B312" s="1" t="s">
        <v>173</v>
      </c>
      <c r="C312">
        <v>9</v>
      </c>
      <c r="D312">
        <v>9</v>
      </c>
      <c r="E312">
        <v>11</v>
      </c>
      <c r="F312" t="s">
        <v>84</v>
      </c>
      <c r="G312" t="s">
        <v>87</v>
      </c>
    </row>
    <row r="313" spans="1:7">
      <c r="A313">
        <f>C313</f>
        <v>9.6666666666666661</v>
      </c>
      <c r="B313" s="1" t="s">
        <v>174</v>
      </c>
      <c r="C313">
        <f>AVERAGE(C312:E312)</f>
        <v>9.6666666666666661</v>
      </c>
      <c r="F313" t="s">
        <v>84</v>
      </c>
      <c r="G313" t="s">
        <v>87</v>
      </c>
    </row>
    <row r="315" spans="1:7">
      <c r="B315" s="1" t="s">
        <v>165</v>
      </c>
      <c r="C315" t="s">
        <v>193</v>
      </c>
      <c r="D315" t="s">
        <v>194</v>
      </c>
      <c r="E315" t="s">
        <v>195</v>
      </c>
      <c r="F315" t="s">
        <v>88</v>
      </c>
      <c r="G315" t="s">
        <v>89</v>
      </c>
    </row>
    <row r="316" spans="1:7">
      <c r="B316" s="1" t="s">
        <v>168</v>
      </c>
      <c r="C316">
        <v>2</v>
      </c>
      <c r="D316">
        <v>2</v>
      </c>
      <c r="E316">
        <v>2</v>
      </c>
      <c r="F316" t="s">
        <v>88</v>
      </c>
      <c r="G316" t="s">
        <v>89</v>
      </c>
    </row>
    <row r="317" spans="1:7">
      <c r="B317" s="1" t="s">
        <v>169</v>
      </c>
      <c r="C317">
        <v>3</v>
      </c>
      <c r="D317">
        <v>3</v>
      </c>
      <c r="E317">
        <v>3</v>
      </c>
      <c r="F317" t="s">
        <v>88</v>
      </c>
      <c r="G317" t="s">
        <v>89</v>
      </c>
    </row>
    <row r="318" spans="1:7">
      <c r="B318" s="1" t="s">
        <v>170</v>
      </c>
      <c r="C318">
        <v>1</v>
      </c>
      <c r="D318">
        <v>1</v>
      </c>
      <c r="E318">
        <v>1</v>
      </c>
      <c r="F318" t="s">
        <v>88</v>
      </c>
      <c r="G318" t="s">
        <v>89</v>
      </c>
    </row>
    <row r="319" spans="1:7">
      <c r="B319" s="1" t="s">
        <v>171</v>
      </c>
      <c r="C319">
        <v>3</v>
      </c>
      <c r="D319">
        <v>3</v>
      </c>
      <c r="E319">
        <v>3</v>
      </c>
      <c r="F319" t="s">
        <v>88</v>
      </c>
      <c r="G319" t="s">
        <v>89</v>
      </c>
    </row>
    <row r="320" spans="1:7">
      <c r="B320" s="1" t="s">
        <v>172</v>
      </c>
      <c r="C320">
        <v>2</v>
      </c>
      <c r="D320">
        <v>2</v>
      </c>
      <c r="E320">
        <v>2</v>
      </c>
      <c r="F320" t="s">
        <v>88</v>
      </c>
      <c r="G320" t="s">
        <v>89</v>
      </c>
    </row>
    <row r="321" spans="1:7">
      <c r="F321" t="s">
        <v>88</v>
      </c>
      <c r="G321" t="s">
        <v>89</v>
      </c>
    </row>
    <row r="322" spans="1:7">
      <c r="B322" s="1" t="s">
        <v>173</v>
      </c>
      <c r="C322">
        <v>11</v>
      </c>
      <c r="D322">
        <v>11</v>
      </c>
      <c r="E322">
        <v>11</v>
      </c>
      <c r="F322" t="s">
        <v>88</v>
      </c>
      <c r="G322" t="s">
        <v>89</v>
      </c>
    </row>
    <row r="323" spans="1:7">
      <c r="A323">
        <f>C323</f>
        <v>11</v>
      </c>
      <c r="B323" s="1" t="s">
        <v>174</v>
      </c>
      <c r="C323">
        <f>AVERAGE(C322:E322)</f>
        <v>11</v>
      </c>
      <c r="F323" t="s">
        <v>88</v>
      </c>
      <c r="G323" t="s">
        <v>89</v>
      </c>
    </row>
    <row r="324" spans="1:7">
      <c r="F324" t="s">
        <v>88</v>
      </c>
      <c r="G324" t="s">
        <v>89</v>
      </c>
    </row>
    <row r="325" spans="1:7">
      <c r="F325" t="s">
        <v>88</v>
      </c>
      <c r="G325" t="s">
        <v>89</v>
      </c>
    </row>
    <row r="326" spans="1:7">
      <c r="F326" t="s">
        <v>88</v>
      </c>
      <c r="G326" t="s">
        <v>89</v>
      </c>
    </row>
    <row r="327" spans="1:7">
      <c r="B327" s="1" t="s">
        <v>165</v>
      </c>
      <c r="C327" t="s">
        <v>193</v>
      </c>
      <c r="D327" t="s">
        <v>194</v>
      </c>
      <c r="E327" t="s">
        <v>195</v>
      </c>
      <c r="F327" t="s">
        <v>88</v>
      </c>
      <c r="G327" t="s">
        <v>90</v>
      </c>
    </row>
    <row r="328" spans="1:7">
      <c r="B328" s="1" t="s">
        <v>168</v>
      </c>
      <c r="C328">
        <v>2</v>
      </c>
      <c r="D328">
        <v>2</v>
      </c>
      <c r="E328">
        <v>2</v>
      </c>
      <c r="F328" t="s">
        <v>88</v>
      </c>
      <c r="G328" t="s">
        <v>90</v>
      </c>
    </row>
    <row r="329" spans="1:7">
      <c r="B329" s="1" t="s">
        <v>169</v>
      </c>
      <c r="C329">
        <v>1</v>
      </c>
      <c r="D329">
        <v>1</v>
      </c>
      <c r="E329">
        <v>1</v>
      </c>
      <c r="F329" t="s">
        <v>88</v>
      </c>
      <c r="G329" t="s">
        <v>90</v>
      </c>
    </row>
    <row r="330" spans="1:7">
      <c r="B330" s="1" t="s">
        <v>170</v>
      </c>
      <c r="C330">
        <v>1</v>
      </c>
      <c r="D330">
        <v>1</v>
      </c>
      <c r="E330">
        <v>1</v>
      </c>
      <c r="F330" t="s">
        <v>88</v>
      </c>
      <c r="G330" t="s">
        <v>90</v>
      </c>
    </row>
    <row r="331" spans="1:7">
      <c r="B331" s="1" t="s">
        <v>171</v>
      </c>
      <c r="C331">
        <v>3</v>
      </c>
      <c r="D331">
        <v>3</v>
      </c>
      <c r="E331">
        <v>3</v>
      </c>
      <c r="F331" t="s">
        <v>88</v>
      </c>
      <c r="G331" t="s">
        <v>90</v>
      </c>
    </row>
    <row r="332" spans="1:7">
      <c r="B332" s="1" t="s">
        <v>172</v>
      </c>
      <c r="C332">
        <v>3</v>
      </c>
      <c r="D332">
        <v>3</v>
      </c>
      <c r="E332">
        <v>3</v>
      </c>
      <c r="F332" t="s">
        <v>88</v>
      </c>
      <c r="G332" t="s">
        <v>90</v>
      </c>
    </row>
    <row r="333" spans="1:7">
      <c r="B333" s="1" t="s">
        <v>173</v>
      </c>
      <c r="C333">
        <v>10</v>
      </c>
      <c r="D333">
        <v>10</v>
      </c>
      <c r="E333">
        <v>10</v>
      </c>
      <c r="F333" t="s">
        <v>88</v>
      </c>
      <c r="G333" t="s">
        <v>90</v>
      </c>
    </row>
    <row r="334" spans="1:7">
      <c r="A334">
        <f t="shared" ref="A334:A335" si="0">C334</f>
        <v>10</v>
      </c>
      <c r="B334" s="1" t="s">
        <v>174</v>
      </c>
      <c r="C334">
        <f t="shared" ref="C334:C335" si="1">AVERAGE(C333:E333)</f>
        <v>10</v>
      </c>
      <c r="F334" t="s">
        <v>88</v>
      </c>
      <c r="G334" t="s">
        <v>90</v>
      </c>
    </row>
    <row r="335" spans="1:7">
      <c r="A335">
        <f t="shared" si="0"/>
        <v>10</v>
      </c>
      <c r="B335" s="1" t="s">
        <v>174</v>
      </c>
      <c r="C335">
        <f t="shared" si="1"/>
        <v>10</v>
      </c>
      <c r="F335" t="s">
        <v>88</v>
      </c>
      <c r="G335" t="s">
        <v>90</v>
      </c>
    </row>
    <row r="336" spans="1:7">
      <c r="F336" t="s">
        <v>88</v>
      </c>
      <c r="G336" t="s">
        <v>90</v>
      </c>
    </row>
    <row r="337" spans="1:7">
      <c r="F337" t="s">
        <v>88</v>
      </c>
      <c r="G337" t="s">
        <v>90</v>
      </c>
    </row>
    <row r="338" spans="1:7">
      <c r="F338" t="s">
        <v>88</v>
      </c>
      <c r="G338" t="s">
        <v>90</v>
      </c>
    </row>
    <row r="339" spans="1:7" ht="15.75">
      <c r="B339" s="1" t="s">
        <v>165</v>
      </c>
      <c r="C339" t="s">
        <v>193</v>
      </c>
      <c r="D339" t="s">
        <v>196</v>
      </c>
      <c r="E339" t="s">
        <v>195</v>
      </c>
      <c r="F339" t="s">
        <v>88</v>
      </c>
      <c r="G339" s="5" t="s">
        <v>91</v>
      </c>
    </row>
    <row r="340" spans="1:7" ht="15.75">
      <c r="B340" s="1" t="s">
        <v>168</v>
      </c>
      <c r="C340">
        <v>2</v>
      </c>
      <c r="D340">
        <v>2</v>
      </c>
      <c r="E340">
        <v>1.5</v>
      </c>
      <c r="F340" t="s">
        <v>88</v>
      </c>
      <c r="G340" s="5" t="s">
        <v>91</v>
      </c>
    </row>
    <row r="341" spans="1:7" ht="15.75">
      <c r="B341" s="1" t="s">
        <v>169</v>
      </c>
      <c r="C341">
        <v>1</v>
      </c>
      <c r="D341">
        <v>1</v>
      </c>
      <c r="E341">
        <v>1</v>
      </c>
      <c r="F341" t="s">
        <v>88</v>
      </c>
      <c r="G341" s="5" t="s">
        <v>91</v>
      </c>
    </row>
    <row r="342" spans="1:7" ht="15.75">
      <c r="B342" s="1" t="s">
        <v>170</v>
      </c>
      <c r="C342">
        <v>1</v>
      </c>
      <c r="D342">
        <v>1</v>
      </c>
      <c r="E342">
        <v>1</v>
      </c>
      <c r="F342" t="s">
        <v>88</v>
      </c>
      <c r="G342" s="5" t="s">
        <v>91</v>
      </c>
    </row>
    <row r="343" spans="1:7" ht="15.75">
      <c r="B343" s="1" t="s">
        <v>171</v>
      </c>
      <c r="C343">
        <v>2</v>
      </c>
      <c r="D343">
        <v>2</v>
      </c>
      <c r="E343">
        <v>2</v>
      </c>
      <c r="F343" t="s">
        <v>88</v>
      </c>
      <c r="G343" s="5" t="s">
        <v>91</v>
      </c>
    </row>
    <row r="344" spans="1:7" ht="15.75">
      <c r="B344" s="1" t="s">
        <v>172</v>
      </c>
      <c r="C344">
        <v>2</v>
      </c>
      <c r="D344">
        <v>2</v>
      </c>
      <c r="E344">
        <v>2</v>
      </c>
      <c r="F344" t="s">
        <v>88</v>
      </c>
      <c r="G344" s="5" t="s">
        <v>91</v>
      </c>
    </row>
    <row r="345" spans="1:7" ht="15.75">
      <c r="B345" s="1" t="s">
        <v>173</v>
      </c>
      <c r="C345">
        <v>8</v>
      </c>
      <c r="D345">
        <v>8</v>
      </c>
      <c r="E345">
        <v>7.5</v>
      </c>
      <c r="F345" t="s">
        <v>88</v>
      </c>
      <c r="G345" s="5" t="s">
        <v>91</v>
      </c>
    </row>
    <row r="346" spans="1:7" ht="15.75">
      <c r="A346">
        <f>C346</f>
        <v>7.833333333333333</v>
      </c>
      <c r="B346" s="1" t="s">
        <v>174</v>
      </c>
      <c r="C346">
        <f>AVERAGE(C345:E345)</f>
        <v>7.833333333333333</v>
      </c>
      <c r="F346" t="s">
        <v>88</v>
      </c>
      <c r="G346" s="5" t="s">
        <v>91</v>
      </c>
    </row>
    <row r="347" spans="1:7" ht="15.75">
      <c r="B347" s="1" t="s">
        <v>165</v>
      </c>
      <c r="C347" t="s">
        <v>193</v>
      </c>
      <c r="D347" t="s">
        <v>194</v>
      </c>
      <c r="E347" t="s">
        <v>195</v>
      </c>
      <c r="F347" t="s">
        <v>88</v>
      </c>
      <c r="G347" s="5" t="s">
        <v>92</v>
      </c>
    </row>
    <row r="348" spans="1:7" ht="15.75">
      <c r="B348" s="1" t="s">
        <v>168</v>
      </c>
      <c r="C348">
        <v>2</v>
      </c>
      <c r="D348">
        <v>2</v>
      </c>
      <c r="E348">
        <v>1.5</v>
      </c>
      <c r="F348" t="s">
        <v>88</v>
      </c>
      <c r="G348" s="5" t="s">
        <v>92</v>
      </c>
    </row>
    <row r="349" spans="1:7" ht="15.75">
      <c r="B349" s="1" t="s">
        <v>169</v>
      </c>
      <c r="C349">
        <v>2</v>
      </c>
      <c r="D349">
        <v>1</v>
      </c>
      <c r="E349">
        <v>1.5</v>
      </c>
      <c r="F349" t="s">
        <v>88</v>
      </c>
      <c r="G349" s="5" t="s">
        <v>92</v>
      </c>
    </row>
    <row r="350" spans="1:7" ht="15.75">
      <c r="B350" s="1" t="s">
        <v>170</v>
      </c>
      <c r="C350">
        <v>1</v>
      </c>
      <c r="D350">
        <v>1</v>
      </c>
      <c r="E350">
        <v>1</v>
      </c>
      <c r="F350" t="s">
        <v>88</v>
      </c>
      <c r="G350" s="5" t="s">
        <v>92</v>
      </c>
    </row>
    <row r="351" spans="1:7" ht="15.75">
      <c r="B351" s="1" t="s">
        <v>171</v>
      </c>
      <c r="C351">
        <v>2</v>
      </c>
      <c r="D351">
        <v>2</v>
      </c>
      <c r="E351">
        <v>1</v>
      </c>
      <c r="F351" t="s">
        <v>88</v>
      </c>
      <c r="G351" s="5" t="s">
        <v>92</v>
      </c>
    </row>
    <row r="352" spans="1:7" ht="15.75">
      <c r="B352" s="1" t="s">
        <v>172</v>
      </c>
      <c r="C352">
        <v>1</v>
      </c>
      <c r="D352">
        <v>2</v>
      </c>
      <c r="E352">
        <v>2</v>
      </c>
      <c r="F352" t="s">
        <v>88</v>
      </c>
      <c r="G352" s="5" t="s">
        <v>92</v>
      </c>
    </row>
    <row r="353" spans="1:7" ht="15.75">
      <c r="B353" s="1" t="s">
        <v>173</v>
      </c>
      <c r="C353">
        <v>6</v>
      </c>
      <c r="D353">
        <v>8</v>
      </c>
      <c r="E353">
        <v>7</v>
      </c>
      <c r="F353" t="s">
        <v>88</v>
      </c>
      <c r="G353" s="5" t="s">
        <v>92</v>
      </c>
    </row>
    <row r="354" spans="1:7" ht="15.75">
      <c r="A354">
        <f>C354</f>
        <v>7</v>
      </c>
      <c r="B354" s="1" t="s">
        <v>174</v>
      </c>
      <c r="C354">
        <f>AVERAGE(C353:E353)</f>
        <v>7</v>
      </c>
      <c r="F354" t="s">
        <v>88</v>
      </c>
      <c r="G354" s="5" t="s">
        <v>92</v>
      </c>
    </row>
    <row r="355" spans="1:7" ht="15.75">
      <c r="B355" s="1" t="s">
        <v>165</v>
      </c>
      <c r="C355" t="s">
        <v>193</v>
      </c>
      <c r="D355" t="s">
        <v>194</v>
      </c>
      <c r="E355" t="s">
        <v>195</v>
      </c>
      <c r="F355" t="s">
        <v>88</v>
      </c>
      <c r="G355" s="5" t="s">
        <v>93</v>
      </c>
    </row>
    <row r="356" spans="1:7" ht="15.75">
      <c r="B356" s="1" t="s">
        <v>168</v>
      </c>
      <c r="C356">
        <v>0</v>
      </c>
      <c r="D356">
        <v>0</v>
      </c>
      <c r="E356">
        <v>0</v>
      </c>
      <c r="F356" t="s">
        <v>88</v>
      </c>
      <c r="G356" s="5" t="s">
        <v>93</v>
      </c>
    </row>
    <row r="357" spans="1:7" ht="15.75">
      <c r="B357" s="1" t="s">
        <v>169</v>
      </c>
      <c r="C357">
        <v>0</v>
      </c>
      <c r="D357">
        <v>0</v>
      </c>
      <c r="E357">
        <v>0</v>
      </c>
      <c r="F357" t="s">
        <v>88</v>
      </c>
      <c r="G357" s="5" t="s">
        <v>93</v>
      </c>
    </row>
    <row r="358" spans="1:7" ht="15.75">
      <c r="B358" s="1" t="s">
        <v>170</v>
      </c>
      <c r="C358">
        <v>1</v>
      </c>
      <c r="D358">
        <v>1</v>
      </c>
      <c r="E358">
        <v>1</v>
      </c>
      <c r="F358" t="s">
        <v>88</v>
      </c>
      <c r="G358" s="5" t="s">
        <v>93</v>
      </c>
    </row>
    <row r="359" spans="1:7" ht="15.75">
      <c r="B359" s="1" t="s">
        <v>171</v>
      </c>
      <c r="C359">
        <v>0</v>
      </c>
      <c r="D359">
        <v>0</v>
      </c>
      <c r="E359">
        <v>0</v>
      </c>
      <c r="F359" t="s">
        <v>88</v>
      </c>
      <c r="G359" s="5" t="s">
        <v>93</v>
      </c>
    </row>
    <row r="360" spans="1:7" ht="15.75">
      <c r="B360" s="1" t="s">
        <v>172</v>
      </c>
      <c r="C360">
        <v>1</v>
      </c>
      <c r="D360">
        <v>1</v>
      </c>
      <c r="E360">
        <v>1</v>
      </c>
      <c r="F360" t="s">
        <v>88</v>
      </c>
      <c r="G360" s="5" t="s">
        <v>93</v>
      </c>
    </row>
    <row r="361" spans="1:7" ht="15.75">
      <c r="B361" s="1" t="s">
        <v>173</v>
      </c>
      <c r="C361">
        <v>2</v>
      </c>
      <c r="D361">
        <v>2</v>
      </c>
      <c r="E361">
        <v>2</v>
      </c>
      <c r="F361" t="s">
        <v>88</v>
      </c>
      <c r="G361" s="5" t="s">
        <v>93</v>
      </c>
    </row>
    <row r="362" spans="1:7" ht="15.75">
      <c r="A362">
        <f>C362</f>
        <v>2</v>
      </c>
      <c r="B362" s="1" t="s">
        <v>174</v>
      </c>
      <c r="C362">
        <f>AVERAGE(C361:E361)</f>
        <v>2</v>
      </c>
      <c r="F362" t="s">
        <v>88</v>
      </c>
      <c r="G362" s="5" t="s">
        <v>93</v>
      </c>
    </row>
    <row r="363" spans="1:7" ht="15.75">
      <c r="B363" s="1" t="s">
        <v>165</v>
      </c>
      <c r="C363" t="s">
        <v>193</v>
      </c>
      <c r="D363" t="s">
        <v>194</v>
      </c>
      <c r="E363" t="s">
        <v>195</v>
      </c>
      <c r="F363" t="s">
        <v>88</v>
      </c>
      <c r="G363" s="5" t="s">
        <v>94</v>
      </c>
    </row>
    <row r="364" spans="1:7" ht="15.75">
      <c r="B364" s="1" t="s">
        <v>168</v>
      </c>
      <c r="C364">
        <v>0</v>
      </c>
      <c r="D364">
        <v>0</v>
      </c>
      <c r="E364">
        <v>0</v>
      </c>
      <c r="F364" t="s">
        <v>88</v>
      </c>
      <c r="G364" s="5" t="s">
        <v>94</v>
      </c>
    </row>
    <row r="365" spans="1:7" ht="15.75">
      <c r="B365" s="1" t="s">
        <v>169</v>
      </c>
      <c r="C365">
        <v>0</v>
      </c>
      <c r="D365">
        <v>0</v>
      </c>
      <c r="E365">
        <v>0</v>
      </c>
      <c r="F365" t="s">
        <v>88</v>
      </c>
      <c r="G365" s="5" t="s">
        <v>94</v>
      </c>
    </row>
    <row r="366" spans="1:7" ht="15.75">
      <c r="B366" s="1" t="s">
        <v>170</v>
      </c>
      <c r="C366">
        <v>1</v>
      </c>
      <c r="D366">
        <v>1</v>
      </c>
      <c r="E366">
        <v>1</v>
      </c>
      <c r="F366" t="s">
        <v>88</v>
      </c>
      <c r="G366" s="5" t="s">
        <v>94</v>
      </c>
    </row>
    <row r="367" spans="1:7" ht="15.75">
      <c r="B367" s="1" t="s">
        <v>171</v>
      </c>
      <c r="C367">
        <v>0</v>
      </c>
      <c r="D367">
        <v>0</v>
      </c>
      <c r="E367">
        <v>0</v>
      </c>
      <c r="F367" t="s">
        <v>88</v>
      </c>
      <c r="G367" s="5" t="s">
        <v>94</v>
      </c>
    </row>
    <row r="368" spans="1:7" ht="15.75">
      <c r="B368" s="1" t="s">
        <v>172</v>
      </c>
      <c r="C368">
        <v>1</v>
      </c>
      <c r="D368">
        <v>1</v>
      </c>
      <c r="E368">
        <v>1</v>
      </c>
      <c r="F368" t="s">
        <v>88</v>
      </c>
      <c r="G368" s="5" t="s">
        <v>94</v>
      </c>
    </row>
    <row r="369" spans="1:7" ht="15.75">
      <c r="B369" s="1" t="s">
        <v>173</v>
      </c>
      <c r="C369">
        <v>2</v>
      </c>
      <c r="D369">
        <v>2</v>
      </c>
      <c r="E369">
        <v>2</v>
      </c>
      <c r="F369" t="s">
        <v>88</v>
      </c>
      <c r="G369" s="5" t="s">
        <v>94</v>
      </c>
    </row>
    <row r="370" spans="1:7" ht="15.75">
      <c r="A370">
        <f>C370</f>
        <v>2</v>
      </c>
      <c r="B370" s="1" t="s">
        <v>174</v>
      </c>
      <c r="C370">
        <f>AVERAGE(C369:E369)</f>
        <v>2</v>
      </c>
      <c r="F370" t="s">
        <v>88</v>
      </c>
      <c r="G370" s="5" t="s">
        <v>94</v>
      </c>
    </row>
    <row r="372" spans="1:7">
      <c r="B372" s="1" t="s">
        <v>165</v>
      </c>
      <c r="C372" t="s">
        <v>166</v>
      </c>
      <c r="D372" t="s">
        <v>197</v>
      </c>
      <c r="E372" t="s">
        <v>185</v>
      </c>
      <c r="F372" t="s">
        <v>143</v>
      </c>
      <c r="G372" t="s">
        <v>144</v>
      </c>
    </row>
    <row r="373" spans="1:7">
      <c r="B373" s="1" t="s">
        <v>168</v>
      </c>
      <c r="C373">
        <v>3</v>
      </c>
      <c r="D373">
        <v>3</v>
      </c>
      <c r="E373">
        <v>3</v>
      </c>
      <c r="F373" t="s">
        <v>143</v>
      </c>
      <c r="G373" t="s">
        <v>144</v>
      </c>
    </row>
    <row r="374" spans="1:7">
      <c r="B374" s="1" t="s">
        <v>169</v>
      </c>
      <c r="C374">
        <v>1</v>
      </c>
      <c r="D374">
        <v>1</v>
      </c>
      <c r="E374">
        <v>1</v>
      </c>
      <c r="F374" t="s">
        <v>143</v>
      </c>
      <c r="G374" t="s">
        <v>144</v>
      </c>
    </row>
    <row r="375" spans="1:7">
      <c r="B375" s="1" t="s">
        <v>170</v>
      </c>
      <c r="C375">
        <v>3</v>
      </c>
      <c r="D375">
        <v>3</v>
      </c>
      <c r="E375">
        <v>3</v>
      </c>
      <c r="F375" t="s">
        <v>143</v>
      </c>
      <c r="G375" t="s">
        <v>144</v>
      </c>
    </row>
    <row r="376" spans="1:7">
      <c r="B376" s="1" t="s">
        <v>171</v>
      </c>
      <c r="C376">
        <v>0</v>
      </c>
      <c r="D376">
        <v>0</v>
      </c>
      <c r="E376">
        <v>0</v>
      </c>
      <c r="F376" t="s">
        <v>143</v>
      </c>
      <c r="G376" t="s">
        <v>144</v>
      </c>
    </row>
    <row r="377" spans="1:7">
      <c r="B377" s="1" t="s">
        <v>172</v>
      </c>
      <c r="C377">
        <v>3</v>
      </c>
      <c r="D377">
        <v>3</v>
      </c>
      <c r="E377">
        <v>3</v>
      </c>
      <c r="F377" t="s">
        <v>143</v>
      </c>
      <c r="G377" t="s">
        <v>144</v>
      </c>
    </row>
    <row r="378" spans="1:7">
      <c r="B378" s="1" t="s">
        <v>173</v>
      </c>
      <c r="C378">
        <v>10</v>
      </c>
      <c r="D378">
        <v>10</v>
      </c>
      <c r="E378">
        <v>10</v>
      </c>
      <c r="F378" t="s">
        <v>143</v>
      </c>
      <c r="G378" t="s">
        <v>144</v>
      </c>
    </row>
    <row r="379" spans="1:7">
      <c r="A379">
        <f>C379</f>
        <v>10</v>
      </c>
      <c r="B379" s="1" t="s">
        <v>174</v>
      </c>
      <c r="C379">
        <f>AVERAGE(C378:E378)</f>
        <v>10</v>
      </c>
      <c r="F379" t="s">
        <v>143</v>
      </c>
      <c r="G379" t="s">
        <v>144</v>
      </c>
    </row>
    <row r="380" spans="1:7">
      <c r="F380" t="s">
        <v>143</v>
      </c>
      <c r="G380" t="s">
        <v>144</v>
      </c>
    </row>
    <row r="381" spans="1:7">
      <c r="F381" t="s">
        <v>143</v>
      </c>
      <c r="G381" t="s">
        <v>144</v>
      </c>
    </row>
    <row r="382" spans="1:7">
      <c r="F382" t="s">
        <v>143</v>
      </c>
      <c r="G382" t="s">
        <v>144</v>
      </c>
    </row>
    <row r="383" spans="1:7">
      <c r="F383" t="s">
        <v>143</v>
      </c>
      <c r="G383" t="s">
        <v>144</v>
      </c>
    </row>
    <row r="384" spans="1:7">
      <c r="B384" s="1" t="s">
        <v>165</v>
      </c>
      <c r="C384" t="s">
        <v>166</v>
      </c>
      <c r="D384" t="s">
        <v>197</v>
      </c>
      <c r="E384" t="s">
        <v>185</v>
      </c>
      <c r="F384" t="s">
        <v>143</v>
      </c>
      <c r="G384" t="s">
        <v>144</v>
      </c>
    </row>
    <row r="385" spans="1:7">
      <c r="B385" s="1" t="s">
        <v>168</v>
      </c>
      <c r="C385">
        <v>3</v>
      </c>
      <c r="D385">
        <v>3</v>
      </c>
      <c r="E385">
        <v>3</v>
      </c>
      <c r="F385" t="s">
        <v>143</v>
      </c>
      <c r="G385" t="s">
        <v>144</v>
      </c>
    </row>
    <row r="386" spans="1:7">
      <c r="B386" s="1" t="s">
        <v>169</v>
      </c>
      <c r="C386">
        <v>1</v>
      </c>
      <c r="D386">
        <v>1</v>
      </c>
      <c r="E386">
        <v>1</v>
      </c>
      <c r="F386" t="s">
        <v>143</v>
      </c>
      <c r="G386" t="s">
        <v>144</v>
      </c>
    </row>
    <row r="387" spans="1:7">
      <c r="B387" s="1" t="s">
        <v>170</v>
      </c>
      <c r="C387">
        <v>3</v>
      </c>
      <c r="D387">
        <v>3</v>
      </c>
      <c r="E387">
        <v>3</v>
      </c>
      <c r="F387" t="s">
        <v>143</v>
      </c>
      <c r="G387" t="s">
        <v>144</v>
      </c>
    </row>
    <row r="388" spans="1:7">
      <c r="B388" s="1" t="s">
        <v>171</v>
      </c>
      <c r="C388">
        <v>0</v>
      </c>
      <c r="D388">
        <v>0</v>
      </c>
      <c r="E388">
        <v>0</v>
      </c>
      <c r="F388" t="s">
        <v>143</v>
      </c>
      <c r="G388" t="s">
        <v>144</v>
      </c>
    </row>
    <row r="389" spans="1:7">
      <c r="B389" s="1" t="s">
        <v>172</v>
      </c>
      <c r="C389">
        <v>3</v>
      </c>
      <c r="D389">
        <v>3</v>
      </c>
      <c r="E389">
        <v>3</v>
      </c>
      <c r="F389" t="s">
        <v>143</v>
      </c>
      <c r="G389" t="s">
        <v>144</v>
      </c>
    </row>
    <row r="390" spans="1:7">
      <c r="B390" s="1" t="s">
        <v>173</v>
      </c>
      <c r="C390">
        <v>10</v>
      </c>
      <c r="D390">
        <v>10</v>
      </c>
      <c r="E390">
        <v>10</v>
      </c>
      <c r="F390" t="s">
        <v>143</v>
      </c>
      <c r="G390" t="s">
        <v>144</v>
      </c>
    </row>
    <row r="391" spans="1:7">
      <c r="A391">
        <f>C391</f>
        <v>10</v>
      </c>
      <c r="B391" s="1" t="s">
        <v>174</v>
      </c>
      <c r="C391">
        <f>AVERAGE(C390:E390)</f>
        <v>10</v>
      </c>
      <c r="F391" t="s">
        <v>143</v>
      </c>
      <c r="G391" t="s">
        <v>144</v>
      </c>
    </row>
    <row r="392" spans="1:7">
      <c r="B392" s="1" t="s">
        <v>165</v>
      </c>
      <c r="C392" t="s">
        <v>187</v>
      </c>
      <c r="D392" t="s">
        <v>185</v>
      </c>
      <c r="E392" t="s">
        <v>186</v>
      </c>
      <c r="F392" t="s">
        <v>95</v>
      </c>
      <c r="G392" t="s">
        <v>96</v>
      </c>
    </row>
    <row r="393" spans="1:7">
      <c r="B393" s="1" t="s">
        <v>168</v>
      </c>
      <c r="C393">
        <v>2</v>
      </c>
      <c r="D393">
        <v>1</v>
      </c>
      <c r="F393" t="s">
        <v>95</v>
      </c>
      <c r="G393" t="s">
        <v>96</v>
      </c>
    </row>
    <row r="394" spans="1:7">
      <c r="B394" s="1" t="s">
        <v>169</v>
      </c>
      <c r="C394">
        <v>2</v>
      </c>
      <c r="D394">
        <v>1</v>
      </c>
      <c r="F394" t="s">
        <v>95</v>
      </c>
      <c r="G394" t="s">
        <v>96</v>
      </c>
    </row>
    <row r="395" spans="1:7">
      <c r="B395" s="1" t="s">
        <v>170</v>
      </c>
      <c r="C395">
        <v>1</v>
      </c>
      <c r="D395">
        <v>1</v>
      </c>
      <c r="F395" t="s">
        <v>95</v>
      </c>
      <c r="G395" t="s">
        <v>96</v>
      </c>
    </row>
    <row r="396" spans="1:7">
      <c r="B396" s="1" t="s">
        <v>171</v>
      </c>
      <c r="C396">
        <v>1</v>
      </c>
      <c r="D396">
        <v>1</v>
      </c>
      <c r="F396" t="s">
        <v>95</v>
      </c>
      <c r="G396" t="s">
        <v>96</v>
      </c>
    </row>
    <row r="397" spans="1:7">
      <c r="B397" s="1" t="s">
        <v>172</v>
      </c>
      <c r="C397">
        <v>2</v>
      </c>
      <c r="D397">
        <v>3</v>
      </c>
      <c r="F397" t="s">
        <v>95</v>
      </c>
      <c r="G397" t="s">
        <v>96</v>
      </c>
    </row>
    <row r="398" spans="1:7">
      <c r="B398" s="1" t="s">
        <v>173</v>
      </c>
      <c r="C398">
        <v>8</v>
      </c>
      <c r="D398">
        <v>7</v>
      </c>
      <c r="F398" t="s">
        <v>95</v>
      </c>
      <c r="G398" t="s">
        <v>96</v>
      </c>
    </row>
    <row r="399" spans="1:7">
      <c r="A399">
        <f>C399</f>
        <v>7.5</v>
      </c>
      <c r="B399" s="1" t="s">
        <v>174</v>
      </c>
      <c r="C399">
        <f>AVERAGE(C398:E398)</f>
        <v>7.5</v>
      </c>
      <c r="F399" t="s">
        <v>95</v>
      </c>
      <c r="G399" t="s">
        <v>96</v>
      </c>
    </row>
    <row r="400" spans="1:7">
      <c r="F400" t="s">
        <v>95</v>
      </c>
      <c r="G400" t="s">
        <v>96</v>
      </c>
    </row>
    <row r="401" spans="1:7">
      <c r="F401" t="s">
        <v>95</v>
      </c>
      <c r="G401" t="s">
        <v>96</v>
      </c>
    </row>
    <row r="402" spans="1:7">
      <c r="F402" t="s">
        <v>95</v>
      </c>
      <c r="G402" t="s">
        <v>96</v>
      </c>
    </row>
    <row r="403" spans="1:7">
      <c r="F403" t="s">
        <v>95</v>
      </c>
      <c r="G403" t="s">
        <v>96</v>
      </c>
    </row>
    <row r="404" spans="1:7">
      <c r="B404" s="1" t="s">
        <v>165</v>
      </c>
      <c r="C404" t="s">
        <v>187</v>
      </c>
      <c r="D404" t="s">
        <v>185</v>
      </c>
      <c r="F404" t="s">
        <v>95</v>
      </c>
      <c r="G404" t="s">
        <v>103</v>
      </c>
    </row>
    <row r="405" spans="1:7">
      <c r="B405" s="1" t="s">
        <v>168</v>
      </c>
      <c r="C405">
        <v>3</v>
      </c>
      <c r="D405">
        <v>2</v>
      </c>
      <c r="F405" t="s">
        <v>95</v>
      </c>
      <c r="G405" t="s">
        <v>103</v>
      </c>
    </row>
    <row r="406" spans="1:7">
      <c r="B406" s="1" t="s">
        <v>169</v>
      </c>
      <c r="C406">
        <v>2</v>
      </c>
      <c r="D406">
        <v>1</v>
      </c>
      <c r="F406" t="s">
        <v>95</v>
      </c>
      <c r="G406" t="s">
        <v>103</v>
      </c>
    </row>
    <row r="407" spans="1:7">
      <c r="B407" s="1" t="s">
        <v>170</v>
      </c>
      <c r="C407">
        <v>1</v>
      </c>
      <c r="D407">
        <v>1</v>
      </c>
      <c r="F407" t="s">
        <v>95</v>
      </c>
      <c r="G407" t="s">
        <v>103</v>
      </c>
    </row>
    <row r="408" spans="1:7">
      <c r="B408" s="1" t="s">
        <v>171</v>
      </c>
      <c r="C408">
        <v>1</v>
      </c>
      <c r="D408">
        <v>1</v>
      </c>
      <c r="F408" t="s">
        <v>95</v>
      </c>
      <c r="G408" t="s">
        <v>103</v>
      </c>
    </row>
    <row r="409" spans="1:7">
      <c r="B409" s="1" t="s">
        <v>172</v>
      </c>
      <c r="C409">
        <v>2</v>
      </c>
      <c r="D409">
        <v>2</v>
      </c>
      <c r="F409" t="s">
        <v>95</v>
      </c>
      <c r="G409" t="s">
        <v>103</v>
      </c>
    </row>
    <row r="410" spans="1:7">
      <c r="B410" s="1" t="s">
        <v>173</v>
      </c>
      <c r="C410">
        <v>9</v>
      </c>
      <c r="D410">
        <v>7</v>
      </c>
      <c r="F410" t="s">
        <v>95</v>
      </c>
      <c r="G410" t="s">
        <v>103</v>
      </c>
    </row>
    <row r="411" spans="1:7">
      <c r="A411">
        <f>C411</f>
        <v>8</v>
      </c>
      <c r="B411" s="1" t="s">
        <v>174</v>
      </c>
      <c r="C411">
        <f>AVERAGE(C410:E410)</f>
        <v>8</v>
      </c>
      <c r="F411" t="s">
        <v>95</v>
      </c>
      <c r="G411" t="s">
        <v>103</v>
      </c>
    </row>
    <row r="412" spans="1:7">
      <c r="F412" t="s">
        <v>95</v>
      </c>
      <c r="G412" t="s">
        <v>103</v>
      </c>
    </row>
    <row r="413" spans="1:7">
      <c r="F413" t="s">
        <v>95</v>
      </c>
      <c r="G413" t="s">
        <v>103</v>
      </c>
    </row>
    <row r="414" spans="1:7">
      <c r="F414" t="s">
        <v>95</v>
      </c>
      <c r="G414" t="s">
        <v>103</v>
      </c>
    </row>
    <row r="415" spans="1:7">
      <c r="F415" t="s">
        <v>95</v>
      </c>
      <c r="G415" t="s">
        <v>103</v>
      </c>
    </row>
    <row r="416" spans="1:7" ht="15.75">
      <c r="B416" s="1" t="s">
        <v>165</v>
      </c>
      <c r="C416" t="s">
        <v>187</v>
      </c>
      <c r="D416" t="s">
        <v>185</v>
      </c>
      <c r="F416" t="s">
        <v>95</v>
      </c>
      <c r="G416" s="5" t="s">
        <v>104</v>
      </c>
    </row>
    <row r="417" spans="1:7" ht="15.75">
      <c r="B417" s="1" t="s">
        <v>168</v>
      </c>
      <c r="C417">
        <v>3</v>
      </c>
      <c r="D417">
        <v>2</v>
      </c>
      <c r="F417" t="s">
        <v>95</v>
      </c>
      <c r="G417" s="5" t="s">
        <v>104</v>
      </c>
    </row>
    <row r="418" spans="1:7" ht="15.75">
      <c r="B418" s="1" t="s">
        <v>169</v>
      </c>
      <c r="C418">
        <v>2</v>
      </c>
      <c r="D418">
        <v>1</v>
      </c>
      <c r="F418" t="s">
        <v>95</v>
      </c>
      <c r="G418" s="5" t="s">
        <v>104</v>
      </c>
    </row>
    <row r="419" spans="1:7" ht="15.75">
      <c r="B419" s="1" t="s">
        <v>170</v>
      </c>
      <c r="C419">
        <v>1</v>
      </c>
      <c r="D419">
        <v>1</v>
      </c>
      <c r="F419" t="s">
        <v>95</v>
      </c>
      <c r="G419" s="5" t="s">
        <v>104</v>
      </c>
    </row>
    <row r="420" spans="1:7" ht="15.75">
      <c r="B420" s="1" t="s">
        <v>171</v>
      </c>
      <c r="C420">
        <v>1</v>
      </c>
      <c r="D420">
        <v>1</v>
      </c>
      <c r="F420" t="s">
        <v>95</v>
      </c>
      <c r="G420" s="5" t="s">
        <v>104</v>
      </c>
    </row>
    <row r="421" spans="1:7" ht="15.75">
      <c r="B421" s="1" t="s">
        <v>172</v>
      </c>
      <c r="C421">
        <v>2</v>
      </c>
      <c r="D421">
        <v>2</v>
      </c>
      <c r="F421" t="s">
        <v>95</v>
      </c>
      <c r="G421" s="5" t="s">
        <v>104</v>
      </c>
    </row>
    <row r="422" spans="1:7" ht="15.75">
      <c r="B422" s="1" t="s">
        <v>173</v>
      </c>
      <c r="C422">
        <v>9</v>
      </c>
      <c r="D422">
        <v>7</v>
      </c>
      <c r="F422" t="s">
        <v>95</v>
      </c>
      <c r="G422" s="5" t="s">
        <v>104</v>
      </c>
    </row>
    <row r="423" spans="1:7" ht="15.75">
      <c r="A423">
        <f>C423</f>
        <v>8</v>
      </c>
      <c r="B423" s="1" t="s">
        <v>174</v>
      </c>
      <c r="C423">
        <f>AVERAGE(C422:E422)</f>
        <v>8</v>
      </c>
      <c r="F423" t="s">
        <v>95</v>
      </c>
      <c r="G423" s="5" t="s">
        <v>104</v>
      </c>
    </row>
    <row r="424" spans="1:7" ht="15.75">
      <c r="B424" s="1" t="s">
        <v>165</v>
      </c>
      <c r="C424" t="s">
        <v>187</v>
      </c>
      <c r="D424" t="s">
        <v>185</v>
      </c>
      <c r="F424" t="s">
        <v>95</v>
      </c>
      <c r="G424" s="5" t="s">
        <v>105</v>
      </c>
    </row>
    <row r="425" spans="1:7" ht="15.75">
      <c r="B425" s="1" t="s">
        <v>168</v>
      </c>
      <c r="C425">
        <v>2</v>
      </c>
      <c r="D425">
        <v>1</v>
      </c>
      <c r="F425" t="s">
        <v>95</v>
      </c>
      <c r="G425" s="5" t="s">
        <v>105</v>
      </c>
    </row>
    <row r="426" spans="1:7" ht="15.75">
      <c r="B426" s="1" t="s">
        <v>169</v>
      </c>
      <c r="C426">
        <v>2</v>
      </c>
      <c r="D426">
        <v>1</v>
      </c>
      <c r="F426" t="s">
        <v>95</v>
      </c>
      <c r="G426" s="5" t="s">
        <v>105</v>
      </c>
    </row>
    <row r="427" spans="1:7" ht="15.75">
      <c r="B427" s="1" t="s">
        <v>170</v>
      </c>
      <c r="C427">
        <v>1</v>
      </c>
      <c r="D427">
        <v>1</v>
      </c>
      <c r="F427" t="s">
        <v>95</v>
      </c>
      <c r="G427" s="5" t="s">
        <v>105</v>
      </c>
    </row>
    <row r="428" spans="1:7" ht="15.75">
      <c r="B428" s="1" t="s">
        <v>171</v>
      </c>
      <c r="C428">
        <v>1</v>
      </c>
      <c r="D428">
        <v>1</v>
      </c>
      <c r="F428" t="s">
        <v>95</v>
      </c>
      <c r="G428" s="5" t="s">
        <v>105</v>
      </c>
    </row>
    <row r="429" spans="1:7" ht="15.75">
      <c r="B429" s="1" t="s">
        <v>172</v>
      </c>
      <c r="C429">
        <v>2</v>
      </c>
      <c r="D429">
        <v>2</v>
      </c>
      <c r="F429" t="s">
        <v>95</v>
      </c>
      <c r="G429" s="5" t="s">
        <v>105</v>
      </c>
    </row>
    <row r="430" spans="1:7" ht="15.75">
      <c r="B430" s="1" t="s">
        <v>173</v>
      </c>
      <c r="C430">
        <v>8</v>
      </c>
      <c r="D430">
        <v>6</v>
      </c>
      <c r="F430" t="s">
        <v>95</v>
      </c>
      <c r="G430" s="5" t="s">
        <v>105</v>
      </c>
    </row>
    <row r="431" spans="1:7" ht="15.75">
      <c r="A431">
        <f>C431</f>
        <v>7</v>
      </c>
      <c r="B431" s="1" t="s">
        <v>174</v>
      </c>
      <c r="C431">
        <f>AVERAGE(C430:E430)</f>
        <v>7</v>
      </c>
      <c r="F431" t="s">
        <v>95</v>
      </c>
      <c r="G431" s="5" t="s">
        <v>105</v>
      </c>
    </row>
    <row r="432" spans="1:7" ht="15.75">
      <c r="B432" s="1" t="s">
        <v>165</v>
      </c>
      <c r="C432" t="s">
        <v>187</v>
      </c>
      <c r="D432" t="s">
        <v>185</v>
      </c>
      <c r="F432" t="s">
        <v>95</v>
      </c>
      <c r="G432" s="5" t="s">
        <v>106</v>
      </c>
    </row>
    <row r="433" spans="1:7" ht="15.75">
      <c r="B433" s="1" t="s">
        <v>168</v>
      </c>
      <c r="C433">
        <v>3</v>
      </c>
      <c r="D433">
        <v>3</v>
      </c>
      <c r="F433" t="s">
        <v>95</v>
      </c>
      <c r="G433" s="5" t="s">
        <v>106</v>
      </c>
    </row>
    <row r="434" spans="1:7" ht="15.75">
      <c r="B434" s="1" t="s">
        <v>169</v>
      </c>
      <c r="C434">
        <v>2</v>
      </c>
      <c r="D434">
        <v>1</v>
      </c>
      <c r="F434" t="s">
        <v>95</v>
      </c>
      <c r="G434" s="5" t="s">
        <v>106</v>
      </c>
    </row>
    <row r="435" spans="1:7" ht="15.75">
      <c r="B435" s="1" t="s">
        <v>170</v>
      </c>
      <c r="C435">
        <v>1</v>
      </c>
      <c r="D435">
        <v>1</v>
      </c>
      <c r="F435" t="s">
        <v>95</v>
      </c>
      <c r="G435" s="5" t="s">
        <v>106</v>
      </c>
    </row>
    <row r="436" spans="1:7" ht="15.75">
      <c r="B436" s="1" t="s">
        <v>171</v>
      </c>
      <c r="C436">
        <v>3</v>
      </c>
      <c r="D436">
        <v>3</v>
      </c>
      <c r="F436" t="s">
        <v>95</v>
      </c>
      <c r="G436" s="5" t="s">
        <v>106</v>
      </c>
    </row>
    <row r="437" spans="1:7" ht="15.75">
      <c r="B437" s="1" t="s">
        <v>172</v>
      </c>
      <c r="C437">
        <v>2</v>
      </c>
      <c r="D437">
        <v>1</v>
      </c>
      <c r="F437" t="s">
        <v>95</v>
      </c>
      <c r="G437" s="5" t="s">
        <v>106</v>
      </c>
    </row>
    <row r="438" spans="1:7" ht="15.75">
      <c r="B438" s="1" t="s">
        <v>173</v>
      </c>
      <c r="C438">
        <v>11</v>
      </c>
      <c r="D438">
        <v>9</v>
      </c>
      <c r="F438" t="s">
        <v>95</v>
      </c>
      <c r="G438" s="5" t="s">
        <v>106</v>
      </c>
    </row>
    <row r="439" spans="1:7" ht="15.75">
      <c r="A439">
        <f>C439</f>
        <v>10</v>
      </c>
      <c r="B439" s="1" t="s">
        <v>174</v>
      </c>
      <c r="C439">
        <f>AVERAGE(C438:E438)</f>
        <v>10</v>
      </c>
      <c r="F439" t="s">
        <v>95</v>
      </c>
      <c r="G439" s="5" t="s">
        <v>106</v>
      </c>
    </row>
    <row r="440" spans="1:7" ht="15.75">
      <c r="B440" s="1" t="s">
        <v>165</v>
      </c>
      <c r="C440" t="s">
        <v>187</v>
      </c>
      <c r="D440" t="s">
        <v>185</v>
      </c>
      <c r="F440" t="s">
        <v>95</v>
      </c>
      <c r="G440" s="5" t="s">
        <v>107</v>
      </c>
    </row>
    <row r="441" spans="1:7" ht="15.75">
      <c r="B441" s="1" t="s">
        <v>168</v>
      </c>
      <c r="C441">
        <v>3</v>
      </c>
      <c r="D441">
        <v>3</v>
      </c>
      <c r="F441" t="s">
        <v>95</v>
      </c>
      <c r="G441" s="5" t="s">
        <v>107</v>
      </c>
    </row>
    <row r="442" spans="1:7" ht="15.75">
      <c r="B442" s="1" t="s">
        <v>169</v>
      </c>
      <c r="C442">
        <v>2</v>
      </c>
      <c r="D442">
        <v>1</v>
      </c>
      <c r="F442" t="s">
        <v>95</v>
      </c>
      <c r="G442" s="5" t="s">
        <v>107</v>
      </c>
    </row>
    <row r="443" spans="1:7" ht="15.75">
      <c r="B443" s="1" t="s">
        <v>170</v>
      </c>
      <c r="C443">
        <v>1</v>
      </c>
      <c r="D443">
        <v>1</v>
      </c>
      <c r="F443" t="s">
        <v>95</v>
      </c>
      <c r="G443" s="5" t="s">
        <v>107</v>
      </c>
    </row>
    <row r="444" spans="1:7" ht="15.75">
      <c r="B444" s="1" t="s">
        <v>171</v>
      </c>
      <c r="C444">
        <v>3</v>
      </c>
      <c r="D444">
        <v>3</v>
      </c>
      <c r="F444" t="s">
        <v>95</v>
      </c>
      <c r="G444" s="5" t="s">
        <v>107</v>
      </c>
    </row>
    <row r="445" spans="1:7" ht="15.75">
      <c r="B445" s="1" t="s">
        <v>172</v>
      </c>
      <c r="C445">
        <v>2</v>
      </c>
      <c r="D445">
        <v>1</v>
      </c>
      <c r="F445" t="s">
        <v>95</v>
      </c>
      <c r="G445" s="5" t="s">
        <v>107</v>
      </c>
    </row>
    <row r="446" spans="1:7" ht="15.75">
      <c r="B446" s="1" t="s">
        <v>173</v>
      </c>
      <c r="C446">
        <v>11</v>
      </c>
      <c r="D446">
        <v>9</v>
      </c>
      <c r="F446" t="s">
        <v>95</v>
      </c>
      <c r="G446" s="5" t="s">
        <v>107</v>
      </c>
    </row>
    <row r="447" spans="1:7" ht="15.75">
      <c r="A447">
        <f>C447</f>
        <v>10</v>
      </c>
      <c r="B447" s="1" t="s">
        <v>174</v>
      </c>
      <c r="C447">
        <f>AVERAGE(C446:E446)</f>
        <v>10</v>
      </c>
      <c r="F447" t="s">
        <v>95</v>
      </c>
      <c r="G447" s="5" t="s">
        <v>107</v>
      </c>
    </row>
    <row r="448" spans="1:7" ht="15.75">
      <c r="B448" s="1" t="s">
        <v>165</v>
      </c>
      <c r="C448" t="s">
        <v>187</v>
      </c>
      <c r="D448" t="s">
        <v>185</v>
      </c>
      <c r="F448" t="s">
        <v>95</v>
      </c>
      <c r="G448" s="5" t="s">
        <v>108</v>
      </c>
    </row>
    <row r="449" spans="1:7" ht="15.75">
      <c r="B449" s="1" t="s">
        <v>168</v>
      </c>
      <c r="C449">
        <v>3</v>
      </c>
      <c r="D449">
        <v>2</v>
      </c>
      <c r="F449" t="s">
        <v>95</v>
      </c>
      <c r="G449" s="5" t="s">
        <v>108</v>
      </c>
    </row>
    <row r="450" spans="1:7" ht="15.75">
      <c r="B450" s="1" t="s">
        <v>169</v>
      </c>
      <c r="C450">
        <v>2</v>
      </c>
      <c r="D450">
        <v>1</v>
      </c>
      <c r="F450" t="s">
        <v>95</v>
      </c>
      <c r="G450" s="5" t="s">
        <v>108</v>
      </c>
    </row>
    <row r="451" spans="1:7" ht="15.75">
      <c r="B451" s="1" t="s">
        <v>170</v>
      </c>
      <c r="C451">
        <v>1</v>
      </c>
      <c r="D451">
        <v>1</v>
      </c>
      <c r="F451" t="s">
        <v>95</v>
      </c>
      <c r="G451" s="5" t="s">
        <v>108</v>
      </c>
    </row>
    <row r="452" spans="1:7" ht="15.75">
      <c r="B452" s="1" t="s">
        <v>171</v>
      </c>
      <c r="C452">
        <v>3</v>
      </c>
      <c r="D452">
        <v>3</v>
      </c>
      <c r="F452" t="s">
        <v>95</v>
      </c>
      <c r="G452" s="5" t="s">
        <v>108</v>
      </c>
    </row>
    <row r="453" spans="1:7" ht="15.75">
      <c r="B453" s="1" t="s">
        <v>172</v>
      </c>
      <c r="C453">
        <v>2</v>
      </c>
      <c r="D453">
        <v>1</v>
      </c>
      <c r="F453" t="s">
        <v>95</v>
      </c>
      <c r="G453" s="5" t="s">
        <v>108</v>
      </c>
    </row>
    <row r="454" spans="1:7" ht="15.75">
      <c r="B454" s="1" t="s">
        <v>173</v>
      </c>
      <c r="C454">
        <v>11</v>
      </c>
      <c r="D454">
        <v>8</v>
      </c>
      <c r="F454" t="s">
        <v>95</v>
      </c>
      <c r="G454" s="5" t="s">
        <v>108</v>
      </c>
    </row>
    <row r="455" spans="1:7" ht="15.75">
      <c r="A455">
        <f>C455</f>
        <v>9.5</v>
      </c>
      <c r="B455" s="1" t="s">
        <v>174</v>
      </c>
      <c r="C455">
        <f>AVERAGE(C454:E454)</f>
        <v>9.5</v>
      </c>
      <c r="F455" t="s">
        <v>95</v>
      </c>
      <c r="G455" s="5" t="s">
        <v>108</v>
      </c>
    </row>
    <row r="456" spans="1:7" ht="15.75">
      <c r="B456" s="1" t="s">
        <v>165</v>
      </c>
      <c r="C456" t="s">
        <v>187</v>
      </c>
      <c r="D456" t="s">
        <v>185</v>
      </c>
      <c r="F456" t="s">
        <v>95</v>
      </c>
      <c r="G456" s="4" t="s">
        <v>109</v>
      </c>
    </row>
    <row r="457" spans="1:7" ht="15.75">
      <c r="B457" s="1" t="s">
        <v>168</v>
      </c>
      <c r="C457">
        <v>2</v>
      </c>
      <c r="D457">
        <v>3</v>
      </c>
      <c r="F457" t="s">
        <v>95</v>
      </c>
      <c r="G457" s="4" t="s">
        <v>109</v>
      </c>
    </row>
    <row r="458" spans="1:7" ht="15.75">
      <c r="B458" s="1" t="s">
        <v>169</v>
      </c>
      <c r="C458">
        <v>2</v>
      </c>
      <c r="D458">
        <v>1</v>
      </c>
      <c r="F458" t="s">
        <v>95</v>
      </c>
      <c r="G458" s="4" t="s">
        <v>109</v>
      </c>
    </row>
    <row r="459" spans="1:7" ht="15.75">
      <c r="B459" s="1" t="s">
        <v>170</v>
      </c>
      <c r="C459">
        <v>1</v>
      </c>
      <c r="D459">
        <v>1</v>
      </c>
      <c r="F459" t="s">
        <v>95</v>
      </c>
      <c r="G459" s="4" t="s">
        <v>109</v>
      </c>
    </row>
    <row r="460" spans="1:7" ht="15.75">
      <c r="B460" s="1" t="s">
        <v>171</v>
      </c>
      <c r="C460">
        <v>1</v>
      </c>
      <c r="D460">
        <v>1</v>
      </c>
      <c r="F460" t="s">
        <v>95</v>
      </c>
      <c r="G460" s="4" t="s">
        <v>109</v>
      </c>
    </row>
    <row r="461" spans="1:7" ht="15.75">
      <c r="B461" s="1" t="s">
        <v>172</v>
      </c>
      <c r="C461">
        <v>2</v>
      </c>
      <c r="D461">
        <v>1</v>
      </c>
      <c r="F461" t="s">
        <v>95</v>
      </c>
      <c r="G461" s="4" t="s">
        <v>109</v>
      </c>
    </row>
    <row r="462" spans="1:7" ht="15.75">
      <c r="B462" s="1" t="s">
        <v>173</v>
      </c>
      <c r="C462">
        <v>8</v>
      </c>
      <c r="D462">
        <v>7</v>
      </c>
      <c r="F462" t="s">
        <v>95</v>
      </c>
      <c r="G462" s="4" t="s">
        <v>109</v>
      </c>
    </row>
    <row r="463" spans="1:7" ht="15.75">
      <c r="A463">
        <f>C463</f>
        <v>7.5</v>
      </c>
      <c r="B463" s="1" t="s">
        <v>174</v>
      </c>
      <c r="C463">
        <f>AVERAGE(C462:E462)</f>
        <v>7.5</v>
      </c>
      <c r="F463" t="s">
        <v>95</v>
      </c>
      <c r="G463" s="4" t="s">
        <v>109</v>
      </c>
    </row>
    <row r="464" spans="1:7" ht="15.75">
      <c r="B464" s="1" t="s">
        <v>165</v>
      </c>
      <c r="C464" t="s">
        <v>187</v>
      </c>
      <c r="D464" t="s">
        <v>185</v>
      </c>
      <c r="F464" t="s">
        <v>95</v>
      </c>
      <c r="G464" s="5" t="s">
        <v>110</v>
      </c>
    </row>
    <row r="465" spans="1:7" ht="15.75">
      <c r="B465" s="1" t="s">
        <v>168</v>
      </c>
      <c r="C465">
        <v>2</v>
      </c>
      <c r="D465">
        <v>2</v>
      </c>
      <c r="F465" t="s">
        <v>95</v>
      </c>
      <c r="G465" s="5" t="s">
        <v>110</v>
      </c>
    </row>
    <row r="466" spans="1:7" ht="15.75">
      <c r="B466" s="1" t="s">
        <v>169</v>
      </c>
      <c r="C466">
        <v>2</v>
      </c>
      <c r="D466">
        <v>1</v>
      </c>
      <c r="F466" t="s">
        <v>95</v>
      </c>
      <c r="G466" s="5" t="s">
        <v>110</v>
      </c>
    </row>
    <row r="467" spans="1:7" ht="15.75">
      <c r="B467" s="1" t="s">
        <v>170</v>
      </c>
      <c r="C467">
        <v>1</v>
      </c>
      <c r="D467">
        <v>1</v>
      </c>
      <c r="F467" t="s">
        <v>95</v>
      </c>
      <c r="G467" s="5" t="s">
        <v>110</v>
      </c>
    </row>
    <row r="468" spans="1:7" ht="15.75">
      <c r="B468" s="1" t="s">
        <v>171</v>
      </c>
      <c r="C468">
        <v>1</v>
      </c>
      <c r="D468">
        <v>1</v>
      </c>
      <c r="F468" t="s">
        <v>95</v>
      </c>
      <c r="G468" s="5" t="s">
        <v>110</v>
      </c>
    </row>
    <row r="469" spans="1:7" ht="15.75">
      <c r="B469" s="1" t="s">
        <v>172</v>
      </c>
      <c r="C469">
        <v>2</v>
      </c>
      <c r="D469">
        <v>1</v>
      </c>
      <c r="F469" t="s">
        <v>95</v>
      </c>
      <c r="G469" s="5" t="s">
        <v>110</v>
      </c>
    </row>
    <row r="470" spans="1:7" ht="15.75">
      <c r="B470" s="1" t="s">
        <v>173</v>
      </c>
      <c r="C470">
        <v>8</v>
      </c>
      <c r="D470">
        <v>6</v>
      </c>
      <c r="F470" t="s">
        <v>95</v>
      </c>
      <c r="G470" s="5" t="s">
        <v>110</v>
      </c>
    </row>
    <row r="471" spans="1:7" ht="15.75">
      <c r="A471">
        <f>C471</f>
        <v>7</v>
      </c>
      <c r="B471" s="1" t="s">
        <v>174</v>
      </c>
      <c r="C471">
        <f>AVERAGE(C470:E470)</f>
        <v>7</v>
      </c>
      <c r="F471" t="s">
        <v>95</v>
      </c>
      <c r="G471" s="5" t="s">
        <v>110</v>
      </c>
    </row>
    <row r="472" spans="1:7">
      <c r="B472" s="1" t="s">
        <v>165</v>
      </c>
      <c r="C472" t="s">
        <v>187</v>
      </c>
      <c r="D472" t="s">
        <v>185</v>
      </c>
      <c r="F472" t="s">
        <v>95</v>
      </c>
      <c r="G472" t="s">
        <v>97</v>
      </c>
    </row>
    <row r="473" spans="1:7">
      <c r="B473" s="1" t="s">
        <v>168</v>
      </c>
      <c r="C473">
        <v>2</v>
      </c>
      <c r="D473">
        <v>1</v>
      </c>
      <c r="F473" t="s">
        <v>95</v>
      </c>
      <c r="G473" t="s">
        <v>97</v>
      </c>
    </row>
    <row r="474" spans="1:7">
      <c r="B474" s="1" t="s">
        <v>169</v>
      </c>
      <c r="C474">
        <v>2</v>
      </c>
      <c r="D474">
        <v>1</v>
      </c>
      <c r="F474" t="s">
        <v>95</v>
      </c>
      <c r="G474" t="s">
        <v>97</v>
      </c>
    </row>
    <row r="475" spans="1:7">
      <c r="B475" s="1" t="s">
        <v>170</v>
      </c>
      <c r="C475">
        <v>1</v>
      </c>
      <c r="D475">
        <v>1</v>
      </c>
      <c r="F475" t="s">
        <v>95</v>
      </c>
      <c r="G475" t="s">
        <v>97</v>
      </c>
    </row>
    <row r="476" spans="1:7">
      <c r="B476" s="1" t="s">
        <v>171</v>
      </c>
      <c r="C476">
        <v>1</v>
      </c>
      <c r="D476">
        <v>1</v>
      </c>
      <c r="F476" t="s">
        <v>95</v>
      </c>
      <c r="G476" t="s">
        <v>97</v>
      </c>
    </row>
    <row r="477" spans="1:7">
      <c r="B477" s="1" t="s">
        <v>172</v>
      </c>
      <c r="C477">
        <v>2</v>
      </c>
      <c r="D477">
        <v>1</v>
      </c>
      <c r="F477" t="s">
        <v>95</v>
      </c>
      <c r="G477" t="s">
        <v>97</v>
      </c>
    </row>
    <row r="478" spans="1:7">
      <c r="B478" s="1" t="s">
        <v>173</v>
      </c>
      <c r="C478">
        <v>8</v>
      </c>
      <c r="D478">
        <v>5</v>
      </c>
      <c r="F478" t="s">
        <v>95</v>
      </c>
      <c r="G478" t="s">
        <v>97</v>
      </c>
    </row>
    <row r="479" spans="1:7">
      <c r="A479">
        <f>C479</f>
        <v>6.5</v>
      </c>
      <c r="B479" s="1" t="s">
        <v>174</v>
      </c>
      <c r="C479">
        <f>AVERAGE(C478:E478)</f>
        <v>6.5</v>
      </c>
      <c r="F479" t="s">
        <v>95</v>
      </c>
      <c r="G479" t="s">
        <v>97</v>
      </c>
    </row>
    <row r="480" spans="1:7">
      <c r="F480" t="s">
        <v>95</v>
      </c>
      <c r="G480" t="s">
        <v>97</v>
      </c>
    </row>
    <row r="481" spans="1:7">
      <c r="F481" t="s">
        <v>95</v>
      </c>
      <c r="G481" t="s">
        <v>97</v>
      </c>
    </row>
    <row r="482" spans="1:7">
      <c r="F482" t="s">
        <v>95</v>
      </c>
      <c r="G482" t="s">
        <v>97</v>
      </c>
    </row>
    <row r="483" spans="1:7">
      <c r="F483" t="s">
        <v>95</v>
      </c>
      <c r="G483" t="s">
        <v>97</v>
      </c>
    </row>
    <row r="484" spans="1:7">
      <c r="B484" s="1" t="s">
        <v>165</v>
      </c>
      <c r="C484" t="s">
        <v>187</v>
      </c>
      <c r="D484" t="s">
        <v>185</v>
      </c>
      <c r="F484" t="s">
        <v>95</v>
      </c>
      <c r="G484" t="s">
        <v>97</v>
      </c>
    </row>
    <row r="485" spans="1:7">
      <c r="B485" s="1" t="s">
        <v>168</v>
      </c>
      <c r="C485">
        <v>3</v>
      </c>
      <c r="D485">
        <v>1</v>
      </c>
      <c r="F485" t="s">
        <v>95</v>
      </c>
      <c r="G485" t="s">
        <v>98</v>
      </c>
    </row>
    <row r="486" spans="1:7">
      <c r="B486" s="1" t="s">
        <v>169</v>
      </c>
      <c r="C486">
        <v>2</v>
      </c>
      <c r="D486">
        <v>1</v>
      </c>
      <c r="F486" t="s">
        <v>95</v>
      </c>
      <c r="G486" t="s">
        <v>98</v>
      </c>
    </row>
    <row r="487" spans="1:7">
      <c r="B487" s="1" t="s">
        <v>170</v>
      </c>
      <c r="C487">
        <v>1</v>
      </c>
      <c r="D487">
        <v>1</v>
      </c>
      <c r="F487" t="s">
        <v>95</v>
      </c>
      <c r="G487" t="s">
        <v>98</v>
      </c>
    </row>
    <row r="488" spans="1:7">
      <c r="B488" s="1" t="s">
        <v>171</v>
      </c>
      <c r="C488">
        <v>1</v>
      </c>
      <c r="D488">
        <v>0</v>
      </c>
      <c r="F488" t="s">
        <v>95</v>
      </c>
      <c r="G488" t="s">
        <v>98</v>
      </c>
    </row>
    <row r="489" spans="1:7">
      <c r="B489" s="1" t="s">
        <v>172</v>
      </c>
      <c r="C489">
        <v>3</v>
      </c>
      <c r="D489">
        <v>1</v>
      </c>
      <c r="F489" t="s">
        <v>95</v>
      </c>
      <c r="G489" t="s">
        <v>98</v>
      </c>
    </row>
    <row r="490" spans="1:7">
      <c r="B490" s="1" t="s">
        <v>173</v>
      </c>
      <c r="C490">
        <v>10</v>
      </c>
      <c r="D490">
        <v>4</v>
      </c>
      <c r="F490" t="s">
        <v>95</v>
      </c>
      <c r="G490" t="s">
        <v>98</v>
      </c>
    </row>
    <row r="491" spans="1:7">
      <c r="A491">
        <f>C491</f>
        <v>7</v>
      </c>
      <c r="B491" s="1" t="s">
        <v>174</v>
      </c>
      <c r="C491">
        <f>AVERAGE(C490:E490)</f>
        <v>7</v>
      </c>
      <c r="F491" t="s">
        <v>95</v>
      </c>
      <c r="G491" t="s">
        <v>98</v>
      </c>
    </row>
    <row r="492" spans="1:7">
      <c r="B492" s="1" t="s">
        <v>165</v>
      </c>
      <c r="C492" t="s">
        <v>187</v>
      </c>
      <c r="D492" t="s">
        <v>185</v>
      </c>
      <c r="F492" t="s">
        <v>95</v>
      </c>
      <c r="G492" t="s">
        <v>99</v>
      </c>
    </row>
    <row r="493" spans="1:7">
      <c r="B493" s="1" t="s">
        <v>168</v>
      </c>
      <c r="C493">
        <v>2</v>
      </c>
      <c r="D493">
        <v>1</v>
      </c>
      <c r="F493" t="s">
        <v>95</v>
      </c>
      <c r="G493" t="s">
        <v>99</v>
      </c>
    </row>
    <row r="494" spans="1:7">
      <c r="B494" s="1" t="s">
        <v>169</v>
      </c>
      <c r="C494">
        <v>2</v>
      </c>
      <c r="D494">
        <v>1</v>
      </c>
      <c r="F494" t="s">
        <v>95</v>
      </c>
      <c r="G494" t="s">
        <v>99</v>
      </c>
    </row>
    <row r="495" spans="1:7">
      <c r="B495" s="1" t="s">
        <v>170</v>
      </c>
      <c r="C495">
        <v>1</v>
      </c>
      <c r="D495">
        <v>1</v>
      </c>
      <c r="F495" t="s">
        <v>95</v>
      </c>
      <c r="G495" t="s">
        <v>99</v>
      </c>
    </row>
    <row r="496" spans="1:7">
      <c r="B496" s="1" t="s">
        <v>171</v>
      </c>
      <c r="C496">
        <v>1</v>
      </c>
      <c r="D496">
        <v>1</v>
      </c>
      <c r="F496" t="s">
        <v>95</v>
      </c>
      <c r="G496" t="s">
        <v>99</v>
      </c>
    </row>
    <row r="497" spans="1:7">
      <c r="B497" s="1" t="s">
        <v>172</v>
      </c>
      <c r="C497">
        <v>2</v>
      </c>
      <c r="D497">
        <v>1</v>
      </c>
      <c r="F497" t="s">
        <v>95</v>
      </c>
      <c r="G497" t="s">
        <v>99</v>
      </c>
    </row>
    <row r="498" spans="1:7">
      <c r="B498" s="1" t="s">
        <v>173</v>
      </c>
      <c r="C498">
        <v>8</v>
      </c>
      <c r="D498">
        <v>4</v>
      </c>
      <c r="F498" t="s">
        <v>95</v>
      </c>
      <c r="G498" t="s">
        <v>99</v>
      </c>
    </row>
    <row r="499" spans="1:7">
      <c r="A499">
        <f>C499</f>
        <v>6</v>
      </c>
      <c r="B499" s="1" t="s">
        <v>174</v>
      </c>
      <c r="C499">
        <f>AVERAGE(C498:E498)</f>
        <v>6</v>
      </c>
      <c r="F499" t="s">
        <v>95</v>
      </c>
      <c r="G499" t="s">
        <v>99</v>
      </c>
    </row>
    <row r="500" spans="1:7">
      <c r="F500" t="s">
        <v>95</v>
      </c>
      <c r="G500" t="s">
        <v>99</v>
      </c>
    </row>
    <row r="501" spans="1:7">
      <c r="F501" t="s">
        <v>95</v>
      </c>
      <c r="G501" t="s">
        <v>99</v>
      </c>
    </row>
    <row r="502" spans="1:7">
      <c r="F502" t="s">
        <v>95</v>
      </c>
      <c r="G502" t="s">
        <v>99</v>
      </c>
    </row>
    <row r="503" spans="1:7">
      <c r="F503" t="s">
        <v>95</v>
      </c>
      <c r="G503" t="s">
        <v>99</v>
      </c>
    </row>
    <row r="504" spans="1:7" ht="15.75">
      <c r="B504" s="1" t="s">
        <v>165</v>
      </c>
      <c r="C504" t="s">
        <v>187</v>
      </c>
      <c r="D504" t="s">
        <v>185</v>
      </c>
      <c r="F504" t="s">
        <v>95</v>
      </c>
      <c r="G504" s="5" t="s">
        <v>100</v>
      </c>
    </row>
    <row r="505" spans="1:7" ht="15.75">
      <c r="B505" s="1" t="s">
        <v>168</v>
      </c>
      <c r="C505">
        <v>3</v>
      </c>
      <c r="D505">
        <v>2</v>
      </c>
      <c r="F505" t="s">
        <v>95</v>
      </c>
      <c r="G505" s="5" t="s">
        <v>100</v>
      </c>
    </row>
    <row r="506" spans="1:7" ht="15.75">
      <c r="B506" s="1" t="s">
        <v>169</v>
      </c>
      <c r="C506">
        <v>2</v>
      </c>
      <c r="D506">
        <v>1</v>
      </c>
      <c r="F506" t="s">
        <v>95</v>
      </c>
      <c r="G506" s="5" t="s">
        <v>100</v>
      </c>
    </row>
    <row r="507" spans="1:7" ht="15.75">
      <c r="B507" s="1" t="s">
        <v>170</v>
      </c>
      <c r="C507">
        <v>1</v>
      </c>
      <c r="D507">
        <v>1</v>
      </c>
      <c r="F507" t="s">
        <v>95</v>
      </c>
      <c r="G507" s="5" t="s">
        <v>100</v>
      </c>
    </row>
    <row r="508" spans="1:7" ht="15.75">
      <c r="B508" s="1" t="s">
        <v>171</v>
      </c>
      <c r="C508">
        <v>1</v>
      </c>
      <c r="D508">
        <v>1</v>
      </c>
      <c r="F508" t="s">
        <v>95</v>
      </c>
      <c r="G508" s="5" t="s">
        <v>100</v>
      </c>
    </row>
    <row r="509" spans="1:7" ht="15.75">
      <c r="B509" s="1" t="s">
        <v>172</v>
      </c>
      <c r="C509">
        <v>2</v>
      </c>
      <c r="D509">
        <v>1</v>
      </c>
      <c r="F509" t="s">
        <v>95</v>
      </c>
      <c r="G509" s="5" t="s">
        <v>100</v>
      </c>
    </row>
    <row r="510" spans="1:7" ht="15.75">
      <c r="B510" s="1" t="s">
        <v>173</v>
      </c>
      <c r="C510">
        <v>9</v>
      </c>
      <c r="D510">
        <v>6</v>
      </c>
      <c r="F510" t="s">
        <v>95</v>
      </c>
      <c r="G510" s="5" t="s">
        <v>100</v>
      </c>
    </row>
    <row r="511" spans="1:7" ht="15.75">
      <c r="A511">
        <f>C511</f>
        <v>7.5</v>
      </c>
      <c r="B511" s="1" t="s">
        <v>174</v>
      </c>
      <c r="C511">
        <f>AVERAGE(C510:E510)</f>
        <v>7.5</v>
      </c>
      <c r="F511" t="s">
        <v>95</v>
      </c>
      <c r="G511" s="5" t="s">
        <v>100</v>
      </c>
    </row>
    <row r="512" spans="1:7" ht="15.75">
      <c r="B512" s="1" t="s">
        <v>165</v>
      </c>
      <c r="C512" t="s">
        <v>187</v>
      </c>
      <c r="D512" t="s">
        <v>185</v>
      </c>
      <c r="F512" t="s">
        <v>95</v>
      </c>
      <c r="G512" s="5" t="s">
        <v>101</v>
      </c>
    </row>
    <row r="513" spans="1:7" ht="15.75">
      <c r="B513" s="1" t="s">
        <v>168</v>
      </c>
      <c r="C513">
        <v>3</v>
      </c>
      <c r="D513">
        <v>2</v>
      </c>
      <c r="F513" t="s">
        <v>95</v>
      </c>
      <c r="G513" s="5" t="s">
        <v>101</v>
      </c>
    </row>
    <row r="514" spans="1:7" ht="15.75">
      <c r="B514" s="1" t="s">
        <v>169</v>
      </c>
      <c r="C514">
        <v>2</v>
      </c>
      <c r="D514">
        <v>1</v>
      </c>
      <c r="F514" t="s">
        <v>95</v>
      </c>
      <c r="G514" s="5" t="s">
        <v>101</v>
      </c>
    </row>
    <row r="515" spans="1:7" ht="15.75">
      <c r="B515" s="1" t="s">
        <v>170</v>
      </c>
      <c r="C515">
        <v>1</v>
      </c>
      <c r="D515">
        <v>1</v>
      </c>
      <c r="F515" t="s">
        <v>95</v>
      </c>
      <c r="G515" s="5" t="s">
        <v>101</v>
      </c>
    </row>
    <row r="516" spans="1:7" ht="15.75">
      <c r="B516" s="1" t="s">
        <v>171</v>
      </c>
      <c r="C516">
        <v>1</v>
      </c>
      <c r="D516">
        <v>1</v>
      </c>
      <c r="F516" t="s">
        <v>95</v>
      </c>
      <c r="G516" s="5" t="s">
        <v>101</v>
      </c>
    </row>
    <row r="517" spans="1:7" ht="15.75">
      <c r="B517" s="1" t="s">
        <v>172</v>
      </c>
      <c r="C517">
        <v>2</v>
      </c>
      <c r="D517">
        <v>1</v>
      </c>
      <c r="F517" t="s">
        <v>95</v>
      </c>
      <c r="G517" s="5" t="s">
        <v>101</v>
      </c>
    </row>
    <row r="518" spans="1:7" ht="15.75">
      <c r="B518" s="1" t="s">
        <v>173</v>
      </c>
      <c r="C518">
        <v>9</v>
      </c>
      <c r="D518">
        <v>6</v>
      </c>
      <c r="F518" t="s">
        <v>95</v>
      </c>
      <c r="G518" s="5" t="s">
        <v>101</v>
      </c>
    </row>
    <row r="519" spans="1:7" ht="15.75">
      <c r="A519">
        <f>C519</f>
        <v>7.5</v>
      </c>
      <c r="B519" s="1" t="s">
        <v>174</v>
      </c>
      <c r="C519">
        <f>AVERAGE(C518:E518)</f>
        <v>7.5</v>
      </c>
      <c r="F519" t="s">
        <v>95</v>
      </c>
      <c r="G519" s="5" t="s">
        <v>101</v>
      </c>
    </row>
    <row r="520" spans="1:7" ht="15.75">
      <c r="B520" s="1" t="s">
        <v>165</v>
      </c>
      <c r="C520" t="s">
        <v>187</v>
      </c>
      <c r="D520" t="s">
        <v>185</v>
      </c>
      <c r="F520" t="s">
        <v>95</v>
      </c>
      <c r="G520" s="5" t="s">
        <v>102</v>
      </c>
    </row>
    <row r="521" spans="1:7" ht="15.75">
      <c r="B521" s="1" t="s">
        <v>168</v>
      </c>
      <c r="C521">
        <v>2</v>
      </c>
      <c r="D521">
        <v>1</v>
      </c>
      <c r="F521" t="s">
        <v>95</v>
      </c>
      <c r="G521" s="5" t="s">
        <v>102</v>
      </c>
    </row>
    <row r="522" spans="1:7" ht="15.75">
      <c r="B522" s="1" t="s">
        <v>169</v>
      </c>
      <c r="C522">
        <v>2</v>
      </c>
      <c r="D522">
        <v>1</v>
      </c>
      <c r="F522" t="s">
        <v>95</v>
      </c>
      <c r="G522" s="5" t="s">
        <v>102</v>
      </c>
    </row>
    <row r="523" spans="1:7" ht="15.75">
      <c r="B523" s="1" t="s">
        <v>170</v>
      </c>
      <c r="C523">
        <v>1</v>
      </c>
      <c r="D523">
        <v>1</v>
      </c>
      <c r="F523" t="s">
        <v>95</v>
      </c>
      <c r="G523" s="5" t="s">
        <v>102</v>
      </c>
    </row>
    <row r="524" spans="1:7" ht="15.75">
      <c r="B524" s="1" t="s">
        <v>171</v>
      </c>
      <c r="C524">
        <v>1</v>
      </c>
      <c r="D524">
        <v>1</v>
      </c>
      <c r="F524" t="s">
        <v>95</v>
      </c>
      <c r="G524" s="5" t="s">
        <v>102</v>
      </c>
    </row>
    <row r="525" spans="1:7" ht="15.75">
      <c r="B525" s="1" t="s">
        <v>172</v>
      </c>
      <c r="C525">
        <v>2</v>
      </c>
      <c r="D525">
        <v>0</v>
      </c>
      <c r="F525" t="s">
        <v>95</v>
      </c>
      <c r="G525" s="5" t="s">
        <v>102</v>
      </c>
    </row>
    <row r="526" spans="1:7" ht="15.75">
      <c r="B526" s="1" t="s">
        <v>173</v>
      </c>
      <c r="C526">
        <v>8</v>
      </c>
      <c r="D526">
        <v>4</v>
      </c>
      <c r="F526" t="s">
        <v>95</v>
      </c>
      <c r="G526" s="5" t="s">
        <v>102</v>
      </c>
    </row>
    <row r="527" spans="1:7" ht="15.75">
      <c r="A527">
        <f>C527</f>
        <v>6</v>
      </c>
      <c r="B527" s="1" t="s">
        <v>174</v>
      </c>
      <c r="C527">
        <f>AVERAGE(C526:E526)</f>
        <v>6</v>
      </c>
      <c r="F527" t="s">
        <v>95</v>
      </c>
      <c r="G527" s="5" t="s">
        <v>102</v>
      </c>
    </row>
    <row r="528" spans="1:7">
      <c r="B528" s="1" t="s">
        <v>165</v>
      </c>
      <c r="D528" t="s">
        <v>166</v>
      </c>
      <c r="E528" t="s">
        <v>198</v>
      </c>
      <c r="F528" t="s">
        <v>111</v>
      </c>
      <c r="G528" t="s">
        <v>112</v>
      </c>
    </row>
    <row r="529" spans="1:7">
      <c r="B529" s="1" t="s">
        <v>168</v>
      </c>
      <c r="D529">
        <v>0</v>
      </c>
      <c r="E529">
        <v>0</v>
      </c>
      <c r="F529" t="s">
        <v>111</v>
      </c>
      <c r="G529" t="s">
        <v>112</v>
      </c>
    </row>
    <row r="530" spans="1:7">
      <c r="B530" s="1" t="s">
        <v>169</v>
      </c>
      <c r="D530">
        <v>0</v>
      </c>
      <c r="E530">
        <v>0</v>
      </c>
      <c r="F530" t="s">
        <v>111</v>
      </c>
      <c r="G530" t="s">
        <v>112</v>
      </c>
    </row>
    <row r="531" spans="1:7">
      <c r="B531" s="1" t="s">
        <v>170</v>
      </c>
      <c r="D531">
        <v>2</v>
      </c>
      <c r="E531">
        <v>2</v>
      </c>
      <c r="F531" t="s">
        <v>111</v>
      </c>
      <c r="G531" t="s">
        <v>112</v>
      </c>
    </row>
    <row r="532" spans="1:7">
      <c r="B532" s="1" t="s">
        <v>171</v>
      </c>
      <c r="D532">
        <v>1</v>
      </c>
      <c r="E532">
        <v>1</v>
      </c>
      <c r="F532" t="s">
        <v>111</v>
      </c>
      <c r="G532" t="s">
        <v>112</v>
      </c>
    </row>
    <row r="533" spans="1:7">
      <c r="B533" s="1" t="s">
        <v>172</v>
      </c>
      <c r="D533">
        <v>3</v>
      </c>
      <c r="E533">
        <v>3</v>
      </c>
      <c r="F533" t="s">
        <v>111</v>
      </c>
      <c r="G533" t="s">
        <v>112</v>
      </c>
    </row>
    <row r="534" spans="1:7">
      <c r="B534" s="1" t="s">
        <v>173</v>
      </c>
      <c r="D534">
        <v>6</v>
      </c>
      <c r="E534">
        <v>6</v>
      </c>
      <c r="F534" t="s">
        <v>111</v>
      </c>
      <c r="G534" t="s">
        <v>112</v>
      </c>
    </row>
    <row r="535" spans="1:7">
      <c r="A535">
        <f>C535</f>
        <v>6</v>
      </c>
      <c r="B535" s="1" t="s">
        <v>174</v>
      </c>
      <c r="C535">
        <f>AVERAGE(C534:E534)</f>
        <v>6</v>
      </c>
      <c r="F535" t="s">
        <v>111</v>
      </c>
      <c r="G535" t="s">
        <v>112</v>
      </c>
    </row>
    <row r="536" spans="1:7">
      <c r="B536" s="1" t="s">
        <v>165</v>
      </c>
      <c r="D536" t="s">
        <v>166</v>
      </c>
      <c r="E536" t="s">
        <v>192</v>
      </c>
      <c r="F536" t="s">
        <v>111</v>
      </c>
      <c r="G536" t="s">
        <v>117</v>
      </c>
    </row>
    <row r="537" spans="1:7">
      <c r="B537" s="1" t="s">
        <v>168</v>
      </c>
      <c r="D537">
        <v>2</v>
      </c>
      <c r="E537">
        <v>2</v>
      </c>
      <c r="F537" t="s">
        <v>111</v>
      </c>
      <c r="G537" t="s">
        <v>117</v>
      </c>
    </row>
    <row r="538" spans="1:7">
      <c r="B538" s="1" t="s">
        <v>169</v>
      </c>
      <c r="D538">
        <v>2</v>
      </c>
      <c r="E538">
        <v>2</v>
      </c>
      <c r="F538" t="s">
        <v>111</v>
      </c>
      <c r="G538" t="s">
        <v>117</v>
      </c>
    </row>
    <row r="539" spans="1:7">
      <c r="B539" s="1" t="s">
        <v>170</v>
      </c>
      <c r="D539">
        <v>2</v>
      </c>
      <c r="E539">
        <v>2</v>
      </c>
      <c r="F539" t="s">
        <v>111</v>
      </c>
      <c r="G539" t="s">
        <v>117</v>
      </c>
    </row>
    <row r="540" spans="1:7">
      <c r="B540" s="1" t="s">
        <v>171</v>
      </c>
      <c r="D540">
        <v>3</v>
      </c>
      <c r="E540">
        <v>3</v>
      </c>
      <c r="F540" t="s">
        <v>111</v>
      </c>
      <c r="G540" t="s">
        <v>117</v>
      </c>
    </row>
    <row r="541" spans="1:7">
      <c r="B541" s="1" t="s">
        <v>172</v>
      </c>
      <c r="D541">
        <v>3</v>
      </c>
      <c r="E541">
        <v>3</v>
      </c>
      <c r="F541" t="s">
        <v>111</v>
      </c>
      <c r="G541" t="s">
        <v>117</v>
      </c>
    </row>
    <row r="542" spans="1:7">
      <c r="B542" s="1" t="s">
        <v>173</v>
      </c>
      <c r="D542">
        <v>12</v>
      </c>
      <c r="E542">
        <v>12</v>
      </c>
      <c r="F542" t="s">
        <v>111</v>
      </c>
      <c r="G542" t="s">
        <v>117</v>
      </c>
    </row>
    <row r="543" spans="1:7">
      <c r="A543">
        <f>C543</f>
        <v>12</v>
      </c>
      <c r="B543" s="1" t="s">
        <v>174</v>
      </c>
      <c r="C543">
        <f>AVERAGE(C542:E542)</f>
        <v>12</v>
      </c>
      <c r="F543" t="s">
        <v>111</v>
      </c>
      <c r="G543" t="s">
        <v>117</v>
      </c>
    </row>
    <row r="544" spans="1:7" ht="15.75">
      <c r="B544" s="1" t="s">
        <v>165</v>
      </c>
      <c r="D544" t="s">
        <v>166</v>
      </c>
      <c r="E544" t="s">
        <v>192</v>
      </c>
      <c r="F544" t="s">
        <v>111</v>
      </c>
      <c r="G544" s="5" t="s">
        <v>118</v>
      </c>
    </row>
    <row r="545" spans="1:7" ht="15.75">
      <c r="B545" s="1" t="s">
        <v>168</v>
      </c>
      <c r="D545">
        <v>1</v>
      </c>
      <c r="E545">
        <v>1</v>
      </c>
      <c r="F545" t="s">
        <v>111</v>
      </c>
      <c r="G545" s="5" t="s">
        <v>118</v>
      </c>
    </row>
    <row r="546" spans="1:7" ht="15.75">
      <c r="B546" s="1" t="s">
        <v>169</v>
      </c>
      <c r="D546">
        <v>0</v>
      </c>
      <c r="E546">
        <v>0</v>
      </c>
      <c r="F546" t="s">
        <v>111</v>
      </c>
      <c r="G546" s="5" t="s">
        <v>118</v>
      </c>
    </row>
    <row r="547" spans="1:7" ht="15.75">
      <c r="B547" s="1" t="s">
        <v>170</v>
      </c>
      <c r="D547">
        <v>2</v>
      </c>
      <c r="E547">
        <v>2</v>
      </c>
      <c r="F547" t="s">
        <v>111</v>
      </c>
      <c r="G547" s="5" t="s">
        <v>118</v>
      </c>
    </row>
    <row r="548" spans="1:7" ht="15.75">
      <c r="B548" s="1" t="s">
        <v>171</v>
      </c>
      <c r="D548">
        <v>1</v>
      </c>
      <c r="E548">
        <v>1</v>
      </c>
      <c r="F548" t="s">
        <v>111</v>
      </c>
      <c r="G548" s="5" t="s">
        <v>118</v>
      </c>
    </row>
    <row r="549" spans="1:7" ht="15.75">
      <c r="B549" s="1" t="s">
        <v>172</v>
      </c>
      <c r="D549">
        <v>1</v>
      </c>
      <c r="E549">
        <v>2</v>
      </c>
      <c r="F549" t="s">
        <v>111</v>
      </c>
      <c r="G549" s="5" t="s">
        <v>118</v>
      </c>
    </row>
    <row r="550" spans="1:7" ht="15.75">
      <c r="B550" s="1" t="s">
        <v>173</v>
      </c>
      <c r="D550">
        <v>4</v>
      </c>
      <c r="E550">
        <v>6</v>
      </c>
      <c r="F550" t="s">
        <v>111</v>
      </c>
      <c r="G550" s="5" t="s">
        <v>118</v>
      </c>
    </row>
    <row r="551" spans="1:7" ht="15.75">
      <c r="A551">
        <f>C551</f>
        <v>5</v>
      </c>
      <c r="B551" s="1" t="s">
        <v>174</v>
      </c>
      <c r="C551">
        <f>AVERAGE(C550:E550)</f>
        <v>5</v>
      </c>
      <c r="F551" t="s">
        <v>111</v>
      </c>
      <c r="G551" s="5" t="s">
        <v>118</v>
      </c>
    </row>
    <row r="552" spans="1:7" ht="15.75">
      <c r="F552" t="s">
        <v>111</v>
      </c>
      <c r="G552" s="5" t="s">
        <v>118</v>
      </c>
    </row>
    <row r="553" spans="1:7" ht="15.75">
      <c r="F553" t="s">
        <v>111</v>
      </c>
      <c r="G553" s="5" t="s">
        <v>118</v>
      </c>
    </row>
    <row r="554" spans="1:7" ht="15.75">
      <c r="F554" t="s">
        <v>111</v>
      </c>
      <c r="G554" s="5" t="s">
        <v>118</v>
      </c>
    </row>
    <row r="555" spans="1:7" ht="15.75">
      <c r="F555" t="s">
        <v>111</v>
      </c>
      <c r="G555" s="5" t="s">
        <v>118</v>
      </c>
    </row>
    <row r="556" spans="1:7" ht="15.75">
      <c r="B556" s="1" t="s">
        <v>165</v>
      </c>
      <c r="D556" t="s">
        <v>166</v>
      </c>
      <c r="E556" t="s">
        <v>192</v>
      </c>
      <c r="F556" t="s">
        <v>111</v>
      </c>
      <c r="G556" s="5" t="s">
        <v>199</v>
      </c>
    </row>
    <row r="557" spans="1:7" ht="15.75">
      <c r="B557" s="1" t="s">
        <v>168</v>
      </c>
      <c r="D557">
        <v>2</v>
      </c>
      <c r="E557">
        <v>2</v>
      </c>
      <c r="F557" t="s">
        <v>111</v>
      </c>
      <c r="G557" s="5" t="s">
        <v>199</v>
      </c>
    </row>
    <row r="558" spans="1:7" ht="15.75">
      <c r="B558" s="1" t="s">
        <v>169</v>
      </c>
      <c r="D558">
        <v>1</v>
      </c>
      <c r="E558">
        <v>2</v>
      </c>
      <c r="F558" t="s">
        <v>111</v>
      </c>
      <c r="G558" s="5" t="s">
        <v>199</v>
      </c>
    </row>
    <row r="559" spans="1:7" ht="15.75">
      <c r="B559" s="1" t="s">
        <v>170</v>
      </c>
      <c r="D559">
        <v>2</v>
      </c>
      <c r="E559">
        <v>2</v>
      </c>
      <c r="F559" t="s">
        <v>111</v>
      </c>
      <c r="G559" s="5" t="s">
        <v>199</v>
      </c>
    </row>
    <row r="560" spans="1:7" ht="15.75">
      <c r="B560" s="1" t="s">
        <v>171</v>
      </c>
      <c r="D560">
        <v>2</v>
      </c>
      <c r="E560">
        <v>2</v>
      </c>
      <c r="F560" t="s">
        <v>111</v>
      </c>
      <c r="G560" s="5" t="s">
        <v>199</v>
      </c>
    </row>
    <row r="561" spans="1:7" ht="15.75">
      <c r="B561" s="1" t="s">
        <v>172</v>
      </c>
      <c r="D561">
        <v>2</v>
      </c>
      <c r="E561">
        <v>3</v>
      </c>
      <c r="F561" t="s">
        <v>111</v>
      </c>
      <c r="G561" s="5" t="s">
        <v>199</v>
      </c>
    </row>
    <row r="562" spans="1:7" ht="15.75">
      <c r="B562" s="1" t="s">
        <v>173</v>
      </c>
      <c r="D562">
        <v>9</v>
      </c>
      <c r="F562" t="s">
        <v>111</v>
      </c>
      <c r="G562" s="5" t="s">
        <v>199</v>
      </c>
    </row>
    <row r="563" spans="1:7" ht="15.75">
      <c r="C563">
        <v>11</v>
      </c>
      <c r="F563" t="s">
        <v>111</v>
      </c>
      <c r="G563" s="5" t="s">
        <v>199</v>
      </c>
    </row>
    <row r="564" spans="1:7" ht="15.75">
      <c r="A564">
        <f>C564</f>
        <v>11</v>
      </c>
      <c r="B564" s="1" t="s">
        <v>174</v>
      </c>
      <c r="C564">
        <f>AVERAGE(C563:E563)</f>
        <v>11</v>
      </c>
      <c r="F564" t="s">
        <v>111</v>
      </c>
      <c r="G564" s="5" t="s">
        <v>199</v>
      </c>
    </row>
    <row r="565" spans="1:7" ht="15.75">
      <c r="F565" t="s">
        <v>111</v>
      </c>
      <c r="G565" s="5" t="s">
        <v>199</v>
      </c>
    </row>
    <row r="566" spans="1:7" ht="15.75">
      <c r="F566" t="s">
        <v>111</v>
      </c>
      <c r="G566" s="5" t="s">
        <v>199</v>
      </c>
    </row>
    <row r="567" spans="1:7" ht="15.75">
      <c r="F567" t="s">
        <v>111</v>
      </c>
      <c r="G567" s="5" t="s">
        <v>199</v>
      </c>
    </row>
    <row r="568" spans="1:7" ht="15.75">
      <c r="B568" s="1" t="s">
        <v>165</v>
      </c>
      <c r="D568" t="s">
        <v>166</v>
      </c>
      <c r="F568" t="s">
        <v>111</v>
      </c>
      <c r="G568" s="5" t="s">
        <v>120</v>
      </c>
    </row>
    <row r="569" spans="1:7" ht="15.75">
      <c r="B569" s="1" t="s">
        <v>168</v>
      </c>
      <c r="D569">
        <v>2</v>
      </c>
      <c r="F569" t="s">
        <v>111</v>
      </c>
      <c r="G569" s="5" t="s">
        <v>120</v>
      </c>
    </row>
    <row r="570" spans="1:7" ht="15.75">
      <c r="F570" t="s">
        <v>111</v>
      </c>
      <c r="G570" s="5" t="s">
        <v>120</v>
      </c>
    </row>
    <row r="571" spans="1:7" ht="15.75">
      <c r="B571" s="1" t="s">
        <v>169</v>
      </c>
      <c r="D571">
        <v>1</v>
      </c>
      <c r="F571" t="s">
        <v>111</v>
      </c>
      <c r="G571" s="5" t="s">
        <v>120</v>
      </c>
    </row>
    <row r="572" spans="1:7" ht="15.75">
      <c r="B572" s="1" t="s">
        <v>170</v>
      </c>
      <c r="D572">
        <v>2</v>
      </c>
      <c r="F572" t="s">
        <v>111</v>
      </c>
      <c r="G572" s="5" t="s">
        <v>120</v>
      </c>
    </row>
    <row r="573" spans="1:7" ht="15.75">
      <c r="B573" s="1" t="s">
        <v>171</v>
      </c>
      <c r="D573">
        <v>2</v>
      </c>
      <c r="F573" t="s">
        <v>111</v>
      </c>
      <c r="G573" s="5" t="s">
        <v>120</v>
      </c>
    </row>
    <row r="574" spans="1:7" ht="15.75">
      <c r="B574" s="1" t="s">
        <v>172</v>
      </c>
      <c r="D574">
        <v>1</v>
      </c>
      <c r="F574" t="s">
        <v>111</v>
      </c>
      <c r="G574" s="5" t="s">
        <v>120</v>
      </c>
    </row>
    <row r="575" spans="1:7" ht="15.75">
      <c r="B575" s="1" t="s">
        <v>173</v>
      </c>
      <c r="D575">
        <v>8</v>
      </c>
      <c r="F575" t="s">
        <v>111</v>
      </c>
      <c r="G575" s="5" t="s">
        <v>120</v>
      </c>
    </row>
    <row r="576" spans="1:7" ht="15.75">
      <c r="A576">
        <f>C576</f>
        <v>8</v>
      </c>
      <c r="B576" s="1" t="s">
        <v>174</v>
      </c>
      <c r="C576">
        <f>AVERAGE(C575:E575)</f>
        <v>8</v>
      </c>
      <c r="F576" t="s">
        <v>111</v>
      </c>
      <c r="G576" s="5" t="s">
        <v>120</v>
      </c>
    </row>
    <row r="577" spans="1:7" ht="15.75">
      <c r="F577" t="s">
        <v>111</v>
      </c>
      <c r="G577" s="5" t="s">
        <v>120</v>
      </c>
    </row>
    <row r="578" spans="1:7" ht="15.75">
      <c r="F578" t="s">
        <v>111</v>
      </c>
      <c r="G578" s="5" t="s">
        <v>120</v>
      </c>
    </row>
    <row r="579" spans="1:7" ht="15.75">
      <c r="F579" t="s">
        <v>111</v>
      </c>
      <c r="G579" s="5" t="s">
        <v>120</v>
      </c>
    </row>
    <row r="580" spans="1:7" ht="15.75">
      <c r="B580" s="1" t="s">
        <v>165</v>
      </c>
      <c r="C580" t="s">
        <v>186</v>
      </c>
      <c r="D580" t="s">
        <v>166</v>
      </c>
      <c r="F580" t="s">
        <v>111</v>
      </c>
      <c r="G580" s="5" t="s">
        <v>121</v>
      </c>
    </row>
    <row r="581" spans="1:7" ht="15.75">
      <c r="B581" s="1" t="s">
        <v>168</v>
      </c>
      <c r="D581">
        <v>2</v>
      </c>
      <c r="F581" t="s">
        <v>111</v>
      </c>
      <c r="G581" s="5" t="s">
        <v>121</v>
      </c>
    </row>
    <row r="582" spans="1:7" ht="15.75">
      <c r="B582" s="1" t="s">
        <v>169</v>
      </c>
      <c r="D582">
        <v>1</v>
      </c>
      <c r="F582" t="s">
        <v>111</v>
      </c>
      <c r="G582" s="5" t="s">
        <v>121</v>
      </c>
    </row>
    <row r="583" spans="1:7" ht="15.75">
      <c r="B583" s="1" t="s">
        <v>170</v>
      </c>
      <c r="D583">
        <v>2</v>
      </c>
      <c r="F583" t="s">
        <v>111</v>
      </c>
      <c r="G583" s="5" t="s">
        <v>121</v>
      </c>
    </row>
    <row r="584" spans="1:7" ht="15.75">
      <c r="B584" s="1" t="s">
        <v>171</v>
      </c>
      <c r="D584">
        <v>2</v>
      </c>
      <c r="F584" t="s">
        <v>111</v>
      </c>
      <c r="G584" s="5" t="s">
        <v>121</v>
      </c>
    </row>
    <row r="585" spans="1:7" ht="15.75">
      <c r="B585" s="1" t="s">
        <v>172</v>
      </c>
      <c r="D585">
        <v>1</v>
      </c>
      <c r="F585" t="s">
        <v>111</v>
      </c>
      <c r="G585" s="5" t="s">
        <v>121</v>
      </c>
    </row>
    <row r="586" spans="1:7" ht="15.75">
      <c r="B586" s="1" t="s">
        <v>173</v>
      </c>
      <c r="D586">
        <v>8</v>
      </c>
      <c r="F586" t="s">
        <v>111</v>
      </c>
      <c r="G586" s="5" t="s">
        <v>121</v>
      </c>
    </row>
    <row r="587" spans="1:7" ht="15.75">
      <c r="A587">
        <f>C587</f>
        <v>8</v>
      </c>
      <c r="B587" s="1" t="s">
        <v>174</v>
      </c>
      <c r="C587">
        <f>AVERAGE(C586:E586)</f>
        <v>8</v>
      </c>
      <c r="F587" t="s">
        <v>111</v>
      </c>
      <c r="G587" s="5" t="s">
        <v>121</v>
      </c>
    </row>
    <row r="588" spans="1:7" ht="15.75">
      <c r="B588" s="1" t="s">
        <v>165</v>
      </c>
      <c r="D588" t="s">
        <v>166</v>
      </c>
      <c r="F588" t="s">
        <v>111</v>
      </c>
      <c r="G588" s="5" t="s">
        <v>122</v>
      </c>
    </row>
    <row r="589" spans="1:7" ht="15.75">
      <c r="B589" s="1" t="s">
        <v>168</v>
      </c>
      <c r="D589">
        <v>2</v>
      </c>
      <c r="F589" t="s">
        <v>111</v>
      </c>
      <c r="G589" s="5" t="s">
        <v>122</v>
      </c>
    </row>
    <row r="590" spans="1:7" ht="15.75">
      <c r="B590" s="1" t="s">
        <v>169</v>
      </c>
      <c r="D590">
        <v>1</v>
      </c>
      <c r="F590" t="s">
        <v>111</v>
      </c>
      <c r="G590" s="5" t="s">
        <v>122</v>
      </c>
    </row>
    <row r="591" spans="1:7" ht="15.75">
      <c r="B591" s="1" t="s">
        <v>170</v>
      </c>
      <c r="D591">
        <v>2</v>
      </c>
      <c r="F591" t="s">
        <v>111</v>
      </c>
      <c r="G591" s="5" t="s">
        <v>122</v>
      </c>
    </row>
    <row r="592" spans="1:7" ht="15.75">
      <c r="B592" s="1" t="s">
        <v>171</v>
      </c>
      <c r="D592">
        <v>2</v>
      </c>
      <c r="F592" t="s">
        <v>111</v>
      </c>
      <c r="G592" s="5" t="s">
        <v>122</v>
      </c>
    </row>
    <row r="593" spans="1:7" ht="15.75">
      <c r="B593" s="1" t="s">
        <v>172</v>
      </c>
      <c r="D593">
        <v>1</v>
      </c>
      <c r="F593" t="s">
        <v>111</v>
      </c>
      <c r="G593" s="5" t="s">
        <v>122</v>
      </c>
    </row>
    <row r="594" spans="1:7" ht="15.75">
      <c r="B594" s="1" t="s">
        <v>173</v>
      </c>
      <c r="D594">
        <v>8</v>
      </c>
      <c r="F594" t="s">
        <v>111</v>
      </c>
      <c r="G594" s="5" t="s">
        <v>122</v>
      </c>
    </row>
    <row r="595" spans="1:7" ht="15.75">
      <c r="A595">
        <f>C595</f>
        <v>8</v>
      </c>
      <c r="B595" s="1" t="s">
        <v>174</v>
      </c>
      <c r="C595">
        <f>AVERAGE(C594:E594)</f>
        <v>8</v>
      </c>
      <c r="F595" t="s">
        <v>111</v>
      </c>
      <c r="G595" s="5" t="s">
        <v>122</v>
      </c>
    </row>
    <row r="596" spans="1:7" ht="15.75">
      <c r="F596" t="s">
        <v>111</v>
      </c>
      <c r="G596" s="5" t="s">
        <v>122</v>
      </c>
    </row>
    <row r="597" spans="1:7" ht="15.75">
      <c r="F597" t="s">
        <v>111</v>
      </c>
      <c r="G597" s="5" t="s">
        <v>122</v>
      </c>
    </row>
    <row r="598" spans="1:7" ht="15.75">
      <c r="F598" t="s">
        <v>111</v>
      </c>
      <c r="G598" s="5" t="s">
        <v>122</v>
      </c>
    </row>
    <row r="599" spans="1:7" ht="15.75">
      <c r="F599" t="s">
        <v>111</v>
      </c>
      <c r="G599" s="5" t="s">
        <v>122</v>
      </c>
    </row>
    <row r="600" spans="1:7" ht="15.75">
      <c r="B600" s="1" t="s">
        <v>165</v>
      </c>
      <c r="D600" t="s">
        <v>166</v>
      </c>
      <c r="F600" t="s">
        <v>111</v>
      </c>
      <c r="G600" s="5" t="s">
        <v>123</v>
      </c>
    </row>
    <row r="601" spans="1:7" ht="15.75">
      <c r="B601" s="1" t="s">
        <v>168</v>
      </c>
      <c r="D601">
        <v>2</v>
      </c>
      <c r="F601" t="s">
        <v>111</v>
      </c>
      <c r="G601" s="5" t="s">
        <v>123</v>
      </c>
    </row>
    <row r="602" spans="1:7" ht="15.75">
      <c r="B602" s="1" t="s">
        <v>169</v>
      </c>
      <c r="D602">
        <v>1</v>
      </c>
      <c r="F602" t="s">
        <v>111</v>
      </c>
      <c r="G602" s="5" t="s">
        <v>123</v>
      </c>
    </row>
    <row r="603" spans="1:7" ht="15.75">
      <c r="B603" s="1" t="s">
        <v>170</v>
      </c>
      <c r="D603">
        <v>2</v>
      </c>
      <c r="F603" t="s">
        <v>111</v>
      </c>
      <c r="G603" s="5" t="s">
        <v>123</v>
      </c>
    </row>
    <row r="604" spans="1:7" ht="15.75">
      <c r="B604" s="1" t="s">
        <v>171</v>
      </c>
      <c r="D604">
        <v>2</v>
      </c>
      <c r="F604" t="s">
        <v>111</v>
      </c>
      <c r="G604" s="5" t="s">
        <v>123</v>
      </c>
    </row>
    <row r="605" spans="1:7" ht="15.75">
      <c r="B605" s="1" t="s">
        <v>172</v>
      </c>
      <c r="D605">
        <v>1</v>
      </c>
      <c r="F605" t="s">
        <v>111</v>
      </c>
      <c r="G605" s="5" t="s">
        <v>123</v>
      </c>
    </row>
    <row r="606" spans="1:7" ht="15.75">
      <c r="B606" s="1" t="s">
        <v>173</v>
      </c>
      <c r="D606">
        <v>8</v>
      </c>
      <c r="F606" t="s">
        <v>111</v>
      </c>
      <c r="G606" s="5" t="s">
        <v>123</v>
      </c>
    </row>
    <row r="607" spans="1:7" ht="15.75">
      <c r="A607">
        <f>C607</f>
        <v>8</v>
      </c>
      <c r="B607" s="1" t="s">
        <v>174</v>
      </c>
      <c r="C607">
        <f>AVERAGE(C606:E606)</f>
        <v>8</v>
      </c>
      <c r="F607" t="s">
        <v>111</v>
      </c>
      <c r="G607" s="5" t="s">
        <v>123</v>
      </c>
    </row>
    <row r="608" spans="1:7" ht="15.75">
      <c r="F608" t="s">
        <v>111</v>
      </c>
      <c r="G608" s="5" t="s">
        <v>123</v>
      </c>
    </row>
    <row r="609" spans="1:7" ht="15.75">
      <c r="F609" t="s">
        <v>111</v>
      </c>
      <c r="G609" s="5" t="s">
        <v>123</v>
      </c>
    </row>
    <row r="610" spans="1:7" ht="15.75">
      <c r="F610" t="s">
        <v>111</v>
      </c>
      <c r="G610" s="5" t="s">
        <v>123</v>
      </c>
    </row>
    <row r="611" spans="1:7" ht="15.75">
      <c r="F611" t="s">
        <v>111</v>
      </c>
      <c r="G611" s="5" t="s">
        <v>123</v>
      </c>
    </row>
    <row r="612" spans="1:7" ht="15.75">
      <c r="B612" s="1" t="s">
        <v>165</v>
      </c>
      <c r="D612" t="s">
        <v>166</v>
      </c>
      <c r="F612" t="s">
        <v>111</v>
      </c>
      <c r="G612" s="5" t="s">
        <v>124</v>
      </c>
    </row>
    <row r="613" spans="1:7" ht="15.75">
      <c r="B613" s="1" t="s">
        <v>168</v>
      </c>
      <c r="D613">
        <v>2</v>
      </c>
      <c r="F613" t="s">
        <v>111</v>
      </c>
      <c r="G613" s="5" t="s">
        <v>124</v>
      </c>
    </row>
    <row r="614" spans="1:7" ht="15.75">
      <c r="B614" s="1" t="s">
        <v>169</v>
      </c>
      <c r="D614">
        <v>1</v>
      </c>
      <c r="F614" t="s">
        <v>111</v>
      </c>
      <c r="G614" s="5" t="s">
        <v>124</v>
      </c>
    </row>
    <row r="615" spans="1:7" ht="15.75">
      <c r="B615" s="1" t="s">
        <v>170</v>
      </c>
      <c r="D615">
        <v>2</v>
      </c>
      <c r="F615" t="s">
        <v>111</v>
      </c>
      <c r="G615" s="5" t="s">
        <v>124</v>
      </c>
    </row>
    <row r="616" spans="1:7" ht="15.75">
      <c r="B616" s="1" t="s">
        <v>171</v>
      </c>
      <c r="D616">
        <v>3</v>
      </c>
      <c r="F616" t="s">
        <v>111</v>
      </c>
      <c r="G616" s="5" t="s">
        <v>124</v>
      </c>
    </row>
    <row r="617" spans="1:7" ht="15.75">
      <c r="B617" s="1" t="s">
        <v>172</v>
      </c>
      <c r="D617">
        <v>1</v>
      </c>
      <c r="F617" t="s">
        <v>111</v>
      </c>
      <c r="G617" s="5" t="s">
        <v>124</v>
      </c>
    </row>
    <row r="618" spans="1:7" ht="15.75">
      <c r="B618" s="1" t="s">
        <v>173</v>
      </c>
      <c r="D618">
        <v>9</v>
      </c>
      <c r="F618" t="s">
        <v>111</v>
      </c>
      <c r="G618" s="5" t="s">
        <v>124</v>
      </c>
    </row>
    <row r="619" spans="1:7" ht="15.75">
      <c r="A619">
        <f>C619</f>
        <v>9</v>
      </c>
      <c r="B619" s="1" t="s">
        <v>174</v>
      </c>
      <c r="C619">
        <f>AVERAGE(C618:E618)</f>
        <v>9</v>
      </c>
      <c r="F619" t="s">
        <v>111</v>
      </c>
      <c r="G619" s="5" t="s">
        <v>124</v>
      </c>
    </row>
    <row r="620" spans="1:7" ht="15.75">
      <c r="F620" t="s">
        <v>111</v>
      </c>
      <c r="G620" s="5" t="s">
        <v>124</v>
      </c>
    </row>
    <row r="621" spans="1:7" ht="15.75">
      <c r="F621" t="s">
        <v>111</v>
      </c>
      <c r="G621" s="5" t="s">
        <v>124</v>
      </c>
    </row>
    <row r="622" spans="1:7" ht="15.75">
      <c r="F622" t="s">
        <v>111</v>
      </c>
      <c r="G622" s="5" t="s">
        <v>124</v>
      </c>
    </row>
    <row r="623" spans="1:7" ht="15.75">
      <c r="F623" t="s">
        <v>111</v>
      </c>
      <c r="G623" s="5" t="s">
        <v>124</v>
      </c>
    </row>
    <row r="624" spans="1:7">
      <c r="B624" s="1" t="s">
        <v>165</v>
      </c>
      <c r="D624" t="s">
        <v>166</v>
      </c>
      <c r="F624" t="s">
        <v>111</v>
      </c>
      <c r="G624" t="s">
        <v>113</v>
      </c>
    </row>
    <row r="625" spans="1:7">
      <c r="B625" s="1" t="s">
        <v>168</v>
      </c>
      <c r="D625">
        <v>2</v>
      </c>
      <c r="F625" t="s">
        <v>111</v>
      </c>
      <c r="G625" t="s">
        <v>113</v>
      </c>
    </row>
    <row r="626" spans="1:7">
      <c r="B626" s="1" t="s">
        <v>169</v>
      </c>
      <c r="D626">
        <v>1</v>
      </c>
      <c r="F626" t="s">
        <v>111</v>
      </c>
      <c r="G626" t="s">
        <v>113</v>
      </c>
    </row>
    <row r="627" spans="1:7">
      <c r="B627" s="1" t="s">
        <v>170</v>
      </c>
      <c r="D627">
        <v>2</v>
      </c>
      <c r="F627" t="s">
        <v>111</v>
      </c>
      <c r="G627" t="s">
        <v>113</v>
      </c>
    </row>
    <row r="628" spans="1:7">
      <c r="B628" s="1" t="s">
        <v>171</v>
      </c>
      <c r="D628">
        <v>2</v>
      </c>
      <c r="F628" t="s">
        <v>111</v>
      </c>
      <c r="G628" t="s">
        <v>113</v>
      </c>
    </row>
    <row r="629" spans="1:7">
      <c r="B629" s="1" t="s">
        <v>172</v>
      </c>
      <c r="D629">
        <v>1</v>
      </c>
      <c r="F629" t="s">
        <v>111</v>
      </c>
      <c r="G629" t="s">
        <v>113</v>
      </c>
    </row>
    <row r="630" spans="1:7">
      <c r="B630" s="1" t="s">
        <v>173</v>
      </c>
      <c r="D630">
        <v>8</v>
      </c>
      <c r="F630" t="s">
        <v>111</v>
      </c>
      <c r="G630" t="s">
        <v>113</v>
      </c>
    </row>
    <row r="631" spans="1:7">
      <c r="A631">
        <f>C631</f>
        <v>8</v>
      </c>
      <c r="B631" s="1" t="s">
        <v>174</v>
      </c>
      <c r="C631">
        <f>AVERAGE(C630:E630)</f>
        <v>8</v>
      </c>
      <c r="F631" t="s">
        <v>111</v>
      </c>
      <c r="G631" t="s">
        <v>113</v>
      </c>
    </row>
    <row r="632" spans="1:7">
      <c r="F632" t="s">
        <v>111</v>
      </c>
      <c r="G632" t="s">
        <v>113</v>
      </c>
    </row>
    <row r="633" spans="1:7">
      <c r="F633" t="s">
        <v>111</v>
      </c>
      <c r="G633" t="s">
        <v>113</v>
      </c>
    </row>
    <row r="634" spans="1:7">
      <c r="F634" t="s">
        <v>111</v>
      </c>
      <c r="G634" t="s">
        <v>113</v>
      </c>
    </row>
    <row r="635" spans="1:7">
      <c r="F635" t="s">
        <v>111</v>
      </c>
      <c r="G635" t="s">
        <v>113</v>
      </c>
    </row>
    <row r="636" spans="1:7">
      <c r="B636" s="1" t="s">
        <v>165</v>
      </c>
      <c r="D636" t="s">
        <v>166</v>
      </c>
      <c r="F636" t="s">
        <v>111</v>
      </c>
      <c r="G636" t="s">
        <v>114</v>
      </c>
    </row>
    <row r="637" spans="1:7">
      <c r="B637" s="1" t="s">
        <v>168</v>
      </c>
      <c r="D637">
        <v>2</v>
      </c>
      <c r="F637" t="s">
        <v>111</v>
      </c>
      <c r="G637" t="s">
        <v>114</v>
      </c>
    </row>
    <row r="638" spans="1:7">
      <c r="B638" s="1" t="s">
        <v>169</v>
      </c>
      <c r="D638">
        <v>1</v>
      </c>
      <c r="F638" t="s">
        <v>111</v>
      </c>
      <c r="G638" t="s">
        <v>114</v>
      </c>
    </row>
    <row r="639" spans="1:7">
      <c r="B639" s="1" t="s">
        <v>170</v>
      </c>
      <c r="D639">
        <v>2</v>
      </c>
      <c r="F639" t="s">
        <v>111</v>
      </c>
      <c r="G639" t="s">
        <v>114</v>
      </c>
    </row>
    <row r="640" spans="1:7">
      <c r="B640" s="1" t="s">
        <v>171</v>
      </c>
      <c r="D640">
        <v>1</v>
      </c>
      <c r="F640" t="s">
        <v>111</v>
      </c>
      <c r="G640" t="s">
        <v>114</v>
      </c>
    </row>
    <row r="641" spans="1:7">
      <c r="B641" s="1" t="s">
        <v>172</v>
      </c>
      <c r="D641">
        <v>1</v>
      </c>
      <c r="F641" t="s">
        <v>111</v>
      </c>
      <c r="G641" t="s">
        <v>114</v>
      </c>
    </row>
    <row r="642" spans="1:7">
      <c r="B642" s="1" t="s">
        <v>173</v>
      </c>
      <c r="D642">
        <v>7</v>
      </c>
      <c r="F642" t="s">
        <v>111</v>
      </c>
      <c r="G642" t="s">
        <v>114</v>
      </c>
    </row>
    <row r="643" spans="1:7">
      <c r="A643">
        <f>C643</f>
        <v>7</v>
      </c>
      <c r="B643" s="1" t="s">
        <v>174</v>
      </c>
      <c r="C643">
        <f>AVERAGE(C642:E642)</f>
        <v>7</v>
      </c>
      <c r="F643" t="s">
        <v>111</v>
      </c>
      <c r="G643" t="s">
        <v>114</v>
      </c>
    </row>
    <row r="644" spans="1:7">
      <c r="F644" t="s">
        <v>111</v>
      </c>
      <c r="G644" t="s">
        <v>114</v>
      </c>
    </row>
    <row r="645" spans="1:7">
      <c r="F645" t="s">
        <v>111</v>
      </c>
      <c r="G645" t="s">
        <v>114</v>
      </c>
    </row>
    <row r="646" spans="1:7">
      <c r="F646" t="s">
        <v>111</v>
      </c>
      <c r="G646" t="s">
        <v>114</v>
      </c>
    </row>
    <row r="647" spans="1:7">
      <c r="F647" t="s">
        <v>111</v>
      </c>
      <c r="G647" t="s">
        <v>114</v>
      </c>
    </row>
    <row r="648" spans="1:7">
      <c r="B648" s="1" t="s">
        <v>165</v>
      </c>
      <c r="D648" t="s">
        <v>166</v>
      </c>
      <c r="F648" t="s">
        <v>111</v>
      </c>
      <c r="G648" t="s">
        <v>115</v>
      </c>
    </row>
    <row r="649" spans="1:7">
      <c r="B649" s="1" t="s">
        <v>168</v>
      </c>
      <c r="D649">
        <v>2</v>
      </c>
      <c r="F649" t="s">
        <v>111</v>
      </c>
      <c r="G649" t="s">
        <v>115</v>
      </c>
    </row>
    <row r="650" spans="1:7">
      <c r="B650" s="1" t="s">
        <v>169</v>
      </c>
      <c r="D650">
        <v>1</v>
      </c>
      <c r="F650" t="s">
        <v>111</v>
      </c>
      <c r="G650" t="s">
        <v>115</v>
      </c>
    </row>
    <row r="651" spans="1:7">
      <c r="B651" s="1" t="s">
        <v>170</v>
      </c>
      <c r="D651">
        <v>2</v>
      </c>
      <c r="F651" t="s">
        <v>111</v>
      </c>
      <c r="G651" t="s">
        <v>115</v>
      </c>
    </row>
    <row r="652" spans="1:7">
      <c r="B652" s="1" t="s">
        <v>171</v>
      </c>
      <c r="D652">
        <v>3</v>
      </c>
      <c r="F652" t="s">
        <v>111</v>
      </c>
      <c r="G652" t="s">
        <v>115</v>
      </c>
    </row>
    <row r="653" spans="1:7">
      <c r="B653" s="1" t="s">
        <v>172</v>
      </c>
      <c r="D653">
        <v>1</v>
      </c>
      <c r="F653" t="s">
        <v>111</v>
      </c>
      <c r="G653" t="s">
        <v>115</v>
      </c>
    </row>
    <row r="654" spans="1:7">
      <c r="B654" s="1" t="s">
        <v>173</v>
      </c>
      <c r="D654">
        <v>9</v>
      </c>
      <c r="F654" t="s">
        <v>111</v>
      </c>
      <c r="G654" t="s">
        <v>115</v>
      </c>
    </row>
    <row r="655" spans="1:7">
      <c r="A655">
        <f>C655</f>
        <v>9</v>
      </c>
      <c r="B655" s="1" t="s">
        <v>174</v>
      </c>
      <c r="C655">
        <f>AVERAGE(C654:E654)</f>
        <v>9</v>
      </c>
      <c r="F655" t="s">
        <v>111</v>
      </c>
      <c r="G655" t="s">
        <v>115</v>
      </c>
    </row>
    <row r="656" spans="1:7">
      <c r="F656" t="s">
        <v>111</v>
      </c>
      <c r="G656" t="s">
        <v>115</v>
      </c>
    </row>
    <row r="657" spans="1:7">
      <c r="F657" t="s">
        <v>111</v>
      </c>
      <c r="G657" t="s">
        <v>115</v>
      </c>
    </row>
    <row r="658" spans="1:7">
      <c r="F658" t="s">
        <v>111</v>
      </c>
      <c r="G658" t="s">
        <v>115</v>
      </c>
    </row>
    <row r="659" spans="1:7">
      <c r="F659" t="s">
        <v>111</v>
      </c>
      <c r="G659" t="s">
        <v>115</v>
      </c>
    </row>
    <row r="660" spans="1:7" ht="15.75">
      <c r="B660" s="1" t="s">
        <v>165</v>
      </c>
      <c r="D660" t="s">
        <v>166</v>
      </c>
      <c r="F660" t="s">
        <v>111</v>
      </c>
      <c r="G660" s="5" t="s">
        <v>116</v>
      </c>
    </row>
    <row r="661" spans="1:7" ht="15.75">
      <c r="B661" s="1" t="s">
        <v>168</v>
      </c>
      <c r="D661">
        <v>3</v>
      </c>
      <c r="F661" t="s">
        <v>111</v>
      </c>
      <c r="G661" s="5" t="s">
        <v>116</v>
      </c>
    </row>
    <row r="662" spans="1:7" ht="15.75">
      <c r="B662" s="1" t="s">
        <v>169</v>
      </c>
      <c r="D662">
        <v>1</v>
      </c>
      <c r="F662" t="s">
        <v>111</v>
      </c>
      <c r="G662" s="5" t="s">
        <v>116</v>
      </c>
    </row>
    <row r="663" spans="1:7" ht="15.75">
      <c r="B663" s="1" t="s">
        <v>170</v>
      </c>
      <c r="D663">
        <v>3</v>
      </c>
      <c r="F663" t="s">
        <v>111</v>
      </c>
      <c r="G663" s="5" t="s">
        <v>116</v>
      </c>
    </row>
    <row r="664" spans="1:7" ht="15.75">
      <c r="B664" s="1" t="s">
        <v>171</v>
      </c>
      <c r="D664">
        <v>0</v>
      </c>
      <c r="F664" t="s">
        <v>111</v>
      </c>
      <c r="G664" s="5" t="s">
        <v>116</v>
      </c>
    </row>
    <row r="665" spans="1:7" ht="15.75">
      <c r="B665" s="1" t="s">
        <v>172</v>
      </c>
      <c r="D665">
        <v>1</v>
      </c>
      <c r="F665" t="s">
        <v>111</v>
      </c>
      <c r="G665" s="5" t="s">
        <v>116</v>
      </c>
    </row>
    <row r="666" spans="1:7" ht="15.75">
      <c r="B666" s="1" t="s">
        <v>173</v>
      </c>
      <c r="D666">
        <v>8</v>
      </c>
      <c r="F666" t="s">
        <v>111</v>
      </c>
      <c r="G666" s="5" t="s">
        <v>116</v>
      </c>
    </row>
    <row r="667" spans="1:7" ht="15.75">
      <c r="A667">
        <f>C667</f>
        <v>8</v>
      </c>
      <c r="B667" s="1" t="s">
        <v>174</v>
      </c>
      <c r="C667">
        <f>AVERAGE(C666:E666)</f>
        <v>8</v>
      </c>
      <c r="F667" t="s">
        <v>111</v>
      </c>
      <c r="G667" s="5" t="s">
        <v>116</v>
      </c>
    </row>
    <row r="668" spans="1:7">
      <c r="B668" s="1" t="s">
        <v>165</v>
      </c>
      <c r="C668" t="s">
        <v>195</v>
      </c>
      <c r="D668" t="s">
        <v>194</v>
      </c>
      <c r="E668" t="s">
        <v>193</v>
      </c>
      <c r="F668" t="s">
        <v>125</v>
      </c>
      <c r="G668" t="s">
        <v>126</v>
      </c>
    </row>
    <row r="669" spans="1:7">
      <c r="B669" s="1" t="s">
        <v>168</v>
      </c>
      <c r="C669">
        <v>2</v>
      </c>
      <c r="D669">
        <v>2</v>
      </c>
      <c r="E669">
        <v>2</v>
      </c>
      <c r="F669" t="s">
        <v>125</v>
      </c>
      <c r="G669" t="s">
        <v>126</v>
      </c>
    </row>
    <row r="670" spans="1:7">
      <c r="B670" s="1" t="s">
        <v>169</v>
      </c>
      <c r="C670">
        <v>1</v>
      </c>
      <c r="D670">
        <v>1</v>
      </c>
      <c r="E670">
        <v>1</v>
      </c>
      <c r="F670" t="s">
        <v>125</v>
      </c>
      <c r="G670" t="s">
        <v>126</v>
      </c>
    </row>
    <row r="671" spans="1:7">
      <c r="B671" s="1" t="s">
        <v>170</v>
      </c>
      <c r="C671">
        <v>1.5</v>
      </c>
      <c r="D671">
        <v>2</v>
      </c>
      <c r="E671">
        <v>2</v>
      </c>
      <c r="F671" t="s">
        <v>125</v>
      </c>
      <c r="G671" t="s">
        <v>126</v>
      </c>
    </row>
    <row r="672" spans="1:7">
      <c r="B672" s="1" t="s">
        <v>171</v>
      </c>
      <c r="C672">
        <v>0</v>
      </c>
      <c r="D672">
        <v>0</v>
      </c>
      <c r="E672">
        <v>0</v>
      </c>
      <c r="F672" t="s">
        <v>125</v>
      </c>
      <c r="G672" t="s">
        <v>126</v>
      </c>
    </row>
    <row r="673" spans="1:7">
      <c r="B673" s="1" t="s">
        <v>172</v>
      </c>
      <c r="C673">
        <v>1</v>
      </c>
      <c r="D673">
        <v>1</v>
      </c>
      <c r="E673">
        <v>2</v>
      </c>
      <c r="F673" t="s">
        <v>125</v>
      </c>
      <c r="G673" t="s">
        <v>126</v>
      </c>
    </row>
    <row r="674" spans="1:7">
      <c r="B674" s="1" t="s">
        <v>173</v>
      </c>
      <c r="C674">
        <v>5.5</v>
      </c>
      <c r="D674">
        <v>6</v>
      </c>
      <c r="E674">
        <v>7</v>
      </c>
      <c r="F674" t="s">
        <v>125</v>
      </c>
      <c r="G674" t="s">
        <v>126</v>
      </c>
    </row>
    <row r="675" spans="1:7">
      <c r="A675">
        <f>C675</f>
        <v>6.166666666666667</v>
      </c>
      <c r="B675" s="1" t="s">
        <v>174</v>
      </c>
      <c r="C675">
        <f>AVERAGE(C674:E674)</f>
        <v>6.166666666666667</v>
      </c>
      <c r="F675" t="s">
        <v>125</v>
      </c>
      <c r="G675" t="s">
        <v>126</v>
      </c>
    </row>
    <row r="676" spans="1:7">
      <c r="F676" t="s">
        <v>125</v>
      </c>
      <c r="G676" t="s">
        <v>126</v>
      </c>
    </row>
    <row r="677" spans="1:7">
      <c r="F677" t="s">
        <v>125</v>
      </c>
      <c r="G677" t="s">
        <v>126</v>
      </c>
    </row>
    <row r="678" spans="1:7">
      <c r="F678" t="s">
        <v>125</v>
      </c>
      <c r="G678" t="s">
        <v>126</v>
      </c>
    </row>
    <row r="679" spans="1:7">
      <c r="F679" t="s">
        <v>125</v>
      </c>
      <c r="G679" t="s">
        <v>126</v>
      </c>
    </row>
    <row r="680" spans="1:7">
      <c r="B680" s="1" t="s">
        <v>165</v>
      </c>
      <c r="C680" t="s">
        <v>195</v>
      </c>
      <c r="D680" t="s">
        <v>194</v>
      </c>
      <c r="E680" t="s">
        <v>193</v>
      </c>
      <c r="F680" t="s">
        <v>125</v>
      </c>
      <c r="G680" t="s">
        <v>127</v>
      </c>
    </row>
    <row r="681" spans="1:7">
      <c r="B681" s="1" t="s">
        <v>168</v>
      </c>
      <c r="C681">
        <v>2</v>
      </c>
      <c r="D681">
        <v>2</v>
      </c>
      <c r="E681">
        <v>2</v>
      </c>
      <c r="F681" t="s">
        <v>125</v>
      </c>
      <c r="G681" t="s">
        <v>127</v>
      </c>
    </row>
    <row r="682" spans="1:7">
      <c r="B682" s="1" t="s">
        <v>169</v>
      </c>
      <c r="C682">
        <v>1</v>
      </c>
      <c r="D682">
        <v>2</v>
      </c>
      <c r="E682">
        <v>2</v>
      </c>
      <c r="F682" t="s">
        <v>125</v>
      </c>
      <c r="G682" t="s">
        <v>127</v>
      </c>
    </row>
    <row r="683" spans="1:7">
      <c r="B683" s="1" t="s">
        <v>170</v>
      </c>
      <c r="C683">
        <v>1</v>
      </c>
      <c r="D683">
        <v>1</v>
      </c>
      <c r="E683">
        <v>1</v>
      </c>
      <c r="F683" t="s">
        <v>125</v>
      </c>
      <c r="G683" t="s">
        <v>127</v>
      </c>
    </row>
    <row r="684" spans="1:7">
      <c r="B684" s="1" t="s">
        <v>171</v>
      </c>
      <c r="C684">
        <v>0</v>
      </c>
      <c r="D684">
        <v>0</v>
      </c>
      <c r="E684">
        <v>0</v>
      </c>
      <c r="F684" t="s">
        <v>125</v>
      </c>
      <c r="G684" t="s">
        <v>127</v>
      </c>
    </row>
    <row r="685" spans="1:7">
      <c r="B685" s="1" t="s">
        <v>172</v>
      </c>
      <c r="C685">
        <v>1</v>
      </c>
      <c r="D685">
        <v>1</v>
      </c>
      <c r="E685">
        <v>1</v>
      </c>
      <c r="F685" t="s">
        <v>125</v>
      </c>
      <c r="G685" t="s">
        <v>127</v>
      </c>
    </row>
    <row r="686" spans="1:7">
      <c r="B686" s="1" t="s">
        <v>173</v>
      </c>
      <c r="C686">
        <v>5</v>
      </c>
      <c r="D686">
        <v>6</v>
      </c>
      <c r="E686">
        <v>6</v>
      </c>
      <c r="F686" t="s">
        <v>125</v>
      </c>
      <c r="G686" t="s">
        <v>127</v>
      </c>
    </row>
    <row r="687" spans="1:7">
      <c r="A687">
        <f>C687</f>
        <v>5.666666666666667</v>
      </c>
      <c r="B687" s="1" t="s">
        <v>174</v>
      </c>
      <c r="C687">
        <f>AVERAGE(C686:E686)</f>
        <v>5.666666666666667</v>
      </c>
      <c r="F687" t="s">
        <v>125</v>
      </c>
      <c r="G687" t="s">
        <v>127</v>
      </c>
    </row>
    <row r="688" spans="1:7">
      <c r="B688" s="1" t="s">
        <v>165</v>
      </c>
      <c r="C688" t="s">
        <v>197</v>
      </c>
      <c r="D688" t="s">
        <v>185</v>
      </c>
      <c r="E688" t="s">
        <v>166</v>
      </c>
      <c r="F688" t="s">
        <v>128</v>
      </c>
      <c r="G688" t="s">
        <v>129</v>
      </c>
    </row>
    <row r="689" spans="1:7">
      <c r="B689" t="s">
        <v>168</v>
      </c>
      <c r="C689">
        <v>1</v>
      </c>
      <c r="D689">
        <v>1</v>
      </c>
      <c r="E689">
        <v>1</v>
      </c>
      <c r="F689" t="s">
        <v>128</v>
      </c>
      <c r="G689" t="s">
        <v>129</v>
      </c>
    </row>
    <row r="690" spans="1:7">
      <c r="B690" t="s">
        <v>169</v>
      </c>
      <c r="C690">
        <v>1</v>
      </c>
      <c r="D690">
        <v>1</v>
      </c>
      <c r="E690">
        <v>1</v>
      </c>
      <c r="F690" t="s">
        <v>128</v>
      </c>
      <c r="G690" t="s">
        <v>129</v>
      </c>
    </row>
    <row r="691" spans="1:7">
      <c r="B691" t="s">
        <v>170</v>
      </c>
      <c r="C691">
        <v>2</v>
      </c>
      <c r="D691">
        <v>1</v>
      </c>
      <c r="E691">
        <v>1</v>
      </c>
      <c r="F691" t="s">
        <v>128</v>
      </c>
      <c r="G691" t="s">
        <v>129</v>
      </c>
    </row>
    <row r="692" spans="1:7">
      <c r="B692" t="s">
        <v>171</v>
      </c>
      <c r="C692">
        <v>0</v>
      </c>
      <c r="D692">
        <v>0</v>
      </c>
      <c r="E692">
        <v>0</v>
      </c>
      <c r="F692" t="s">
        <v>128</v>
      </c>
      <c r="G692" t="s">
        <v>129</v>
      </c>
    </row>
    <row r="693" spans="1:7">
      <c r="B693" t="s">
        <v>172</v>
      </c>
      <c r="C693">
        <v>3</v>
      </c>
      <c r="D693">
        <v>3</v>
      </c>
      <c r="E693">
        <v>3</v>
      </c>
      <c r="F693" t="s">
        <v>128</v>
      </c>
      <c r="G693" t="s">
        <v>129</v>
      </c>
    </row>
    <row r="694" spans="1:7">
      <c r="B694" t="s">
        <v>173</v>
      </c>
      <c r="C694">
        <v>7</v>
      </c>
      <c r="D694">
        <v>6</v>
      </c>
      <c r="E694">
        <v>6</v>
      </c>
      <c r="F694" t="s">
        <v>128</v>
      </c>
      <c r="G694" t="s">
        <v>129</v>
      </c>
    </row>
    <row r="695" spans="1:7">
      <c r="A695">
        <f>C695</f>
        <v>6.333333333333333</v>
      </c>
      <c r="B695" t="s">
        <v>174</v>
      </c>
      <c r="C695">
        <f>AVERAGE(C694:E694)</f>
        <v>6.333333333333333</v>
      </c>
      <c r="F695" t="s">
        <v>128</v>
      </c>
      <c r="G695" t="s">
        <v>129</v>
      </c>
    </row>
    <row r="696" spans="1:7">
      <c r="B696"/>
      <c r="F696" t="s">
        <v>128</v>
      </c>
      <c r="G696" t="s">
        <v>129</v>
      </c>
    </row>
    <row r="697" spans="1:7">
      <c r="B697"/>
      <c r="F697" t="s">
        <v>128</v>
      </c>
      <c r="G697" t="s">
        <v>129</v>
      </c>
    </row>
    <row r="698" spans="1:7">
      <c r="B698"/>
      <c r="F698" t="s">
        <v>128</v>
      </c>
      <c r="G698" t="s">
        <v>129</v>
      </c>
    </row>
    <row r="699" spans="1:7">
      <c r="B699"/>
      <c r="F699" t="s">
        <v>128</v>
      </c>
      <c r="G699" t="s">
        <v>129</v>
      </c>
    </row>
    <row r="700" spans="1:7">
      <c r="B700" t="s">
        <v>165</v>
      </c>
      <c r="C700" t="s">
        <v>197</v>
      </c>
      <c r="D700" t="s">
        <v>185</v>
      </c>
      <c r="E700" t="s">
        <v>166</v>
      </c>
      <c r="F700" t="s">
        <v>128</v>
      </c>
      <c r="G700" t="s">
        <v>130</v>
      </c>
    </row>
    <row r="701" spans="1:7">
      <c r="B701" t="s">
        <v>168</v>
      </c>
      <c r="C701">
        <v>1</v>
      </c>
      <c r="D701">
        <v>1</v>
      </c>
      <c r="E701">
        <v>1</v>
      </c>
      <c r="F701" t="s">
        <v>128</v>
      </c>
      <c r="G701" t="s">
        <v>130</v>
      </c>
    </row>
    <row r="702" spans="1:7">
      <c r="B702" t="s">
        <v>169</v>
      </c>
      <c r="C702">
        <v>1</v>
      </c>
      <c r="D702">
        <v>1</v>
      </c>
      <c r="E702">
        <v>1</v>
      </c>
      <c r="F702" t="s">
        <v>128</v>
      </c>
      <c r="G702" t="s">
        <v>130</v>
      </c>
    </row>
    <row r="703" spans="1:7">
      <c r="B703" t="s">
        <v>170</v>
      </c>
      <c r="C703">
        <v>2</v>
      </c>
      <c r="D703">
        <v>1</v>
      </c>
      <c r="E703">
        <v>1</v>
      </c>
      <c r="F703" t="s">
        <v>128</v>
      </c>
      <c r="G703" t="s">
        <v>130</v>
      </c>
    </row>
    <row r="704" spans="1:7">
      <c r="B704" t="s">
        <v>171</v>
      </c>
      <c r="C704">
        <v>0</v>
      </c>
      <c r="D704">
        <v>0</v>
      </c>
      <c r="E704">
        <v>0</v>
      </c>
      <c r="F704" t="s">
        <v>128</v>
      </c>
      <c r="G704" t="s">
        <v>130</v>
      </c>
    </row>
    <row r="705" spans="1:7">
      <c r="B705" t="s">
        <v>172</v>
      </c>
      <c r="C705">
        <v>3</v>
      </c>
      <c r="D705">
        <v>3</v>
      </c>
      <c r="E705">
        <v>2</v>
      </c>
      <c r="F705" t="s">
        <v>128</v>
      </c>
      <c r="G705" t="s">
        <v>130</v>
      </c>
    </row>
    <row r="706" spans="1:7">
      <c r="B706" t="s">
        <v>173</v>
      </c>
      <c r="C706">
        <v>7</v>
      </c>
      <c r="D706">
        <v>6</v>
      </c>
      <c r="E706">
        <v>5</v>
      </c>
      <c r="F706" t="s">
        <v>128</v>
      </c>
      <c r="G706" t="s">
        <v>130</v>
      </c>
    </row>
    <row r="707" spans="1:7">
      <c r="A707">
        <f>C707</f>
        <v>6</v>
      </c>
      <c r="B707" t="s">
        <v>174</v>
      </c>
      <c r="C707">
        <f>AVERAGE(C706:E706)</f>
        <v>6</v>
      </c>
      <c r="F707" t="s">
        <v>128</v>
      </c>
      <c r="G707" t="s">
        <v>130</v>
      </c>
    </row>
    <row r="708" spans="1:7">
      <c r="B708"/>
      <c r="F708" t="s">
        <v>128</v>
      </c>
      <c r="G708" t="s">
        <v>130</v>
      </c>
    </row>
    <row r="709" spans="1:7">
      <c r="B709"/>
      <c r="F709" t="s">
        <v>128</v>
      </c>
      <c r="G709" t="s">
        <v>130</v>
      </c>
    </row>
    <row r="710" spans="1:7">
      <c r="B710"/>
      <c r="F710" t="s">
        <v>128</v>
      </c>
      <c r="G710" t="s">
        <v>130</v>
      </c>
    </row>
    <row r="711" spans="1:7">
      <c r="B711"/>
      <c r="F711" t="s">
        <v>128</v>
      </c>
      <c r="G711" t="s">
        <v>130</v>
      </c>
    </row>
    <row r="712" spans="1:7">
      <c r="B712" t="s">
        <v>165</v>
      </c>
      <c r="C712" t="s">
        <v>197</v>
      </c>
      <c r="D712" t="s">
        <v>185</v>
      </c>
      <c r="E712" t="s">
        <v>166</v>
      </c>
      <c r="F712" t="s">
        <v>128</v>
      </c>
      <c r="G712" t="s">
        <v>131</v>
      </c>
    </row>
    <row r="713" spans="1:7">
      <c r="B713" t="s">
        <v>168</v>
      </c>
      <c r="C713">
        <v>1</v>
      </c>
      <c r="D713">
        <v>1</v>
      </c>
      <c r="E713">
        <v>1</v>
      </c>
      <c r="F713" t="s">
        <v>128</v>
      </c>
      <c r="G713" t="s">
        <v>131</v>
      </c>
    </row>
    <row r="714" spans="1:7">
      <c r="B714" t="s">
        <v>169</v>
      </c>
      <c r="C714">
        <v>1</v>
      </c>
      <c r="D714">
        <v>1</v>
      </c>
      <c r="E714">
        <v>1</v>
      </c>
      <c r="F714" t="s">
        <v>128</v>
      </c>
      <c r="G714" t="s">
        <v>131</v>
      </c>
    </row>
    <row r="715" spans="1:7">
      <c r="B715" t="s">
        <v>170</v>
      </c>
      <c r="C715">
        <v>2</v>
      </c>
      <c r="D715">
        <v>1</v>
      </c>
      <c r="E715">
        <v>1</v>
      </c>
      <c r="F715" t="s">
        <v>128</v>
      </c>
      <c r="G715" t="s">
        <v>131</v>
      </c>
    </row>
    <row r="716" spans="1:7">
      <c r="B716" t="s">
        <v>171</v>
      </c>
      <c r="C716">
        <v>0</v>
      </c>
      <c r="D716">
        <v>0</v>
      </c>
      <c r="E716">
        <v>0</v>
      </c>
      <c r="F716" t="s">
        <v>128</v>
      </c>
      <c r="G716" t="s">
        <v>131</v>
      </c>
    </row>
    <row r="717" spans="1:7">
      <c r="B717" t="s">
        <v>172</v>
      </c>
      <c r="C717">
        <v>3</v>
      </c>
      <c r="D717">
        <v>3</v>
      </c>
      <c r="E717">
        <v>1</v>
      </c>
      <c r="F717" t="s">
        <v>128</v>
      </c>
      <c r="G717" t="s">
        <v>131</v>
      </c>
    </row>
    <row r="718" spans="1:7">
      <c r="B718" t="s">
        <v>173</v>
      </c>
      <c r="C718">
        <v>7</v>
      </c>
      <c r="D718">
        <v>6</v>
      </c>
      <c r="E718">
        <v>4</v>
      </c>
      <c r="F718" t="s">
        <v>128</v>
      </c>
      <c r="G718" t="s">
        <v>131</v>
      </c>
    </row>
    <row r="719" spans="1:7">
      <c r="A719">
        <f>C719</f>
        <v>5.666666666666667</v>
      </c>
      <c r="B719" t="s">
        <v>174</v>
      </c>
      <c r="C719">
        <f>AVERAGE(C718:E718)</f>
        <v>5.666666666666667</v>
      </c>
      <c r="F719" t="s">
        <v>128</v>
      </c>
      <c r="G719" t="s">
        <v>131</v>
      </c>
    </row>
    <row r="720" spans="1:7">
      <c r="B720"/>
      <c r="F720" t="s">
        <v>128</v>
      </c>
      <c r="G720" t="s">
        <v>131</v>
      </c>
    </row>
    <row r="721" spans="1:7">
      <c r="F721" t="s">
        <v>128</v>
      </c>
      <c r="G721" t="s">
        <v>131</v>
      </c>
    </row>
    <row r="722" spans="1:7">
      <c r="F722" t="s">
        <v>128</v>
      </c>
      <c r="G722" t="s">
        <v>131</v>
      </c>
    </row>
    <row r="723" spans="1:7">
      <c r="F723" t="s">
        <v>128</v>
      </c>
      <c r="G723" t="s">
        <v>131</v>
      </c>
    </row>
    <row r="724" spans="1:7">
      <c r="B724" s="1" t="s">
        <v>165</v>
      </c>
      <c r="C724" t="s">
        <v>197</v>
      </c>
      <c r="D724" t="s">
        <v>185</v>
      </c>
      <c r="E724" t="s">
        <v>166</v>
      </c>
      <c r="F724" t="s">
        <v>128</v>
      </c>
      <c r="G724" t="s">
        <v>132</v>
      </c>
    </row>
    <row r="725" spans="1:7">
      <c r="B725" s="1" t="s">
        <v>168</v>
      </c>
      <c r="C725">
        <v>1</v>
      </c>
      <c r="D725">
        <v>1</v>
      </c>
      <c r="E725">
        <v>2</v>
      </c>
      <c r="F725" t="s">
        <v>128</v>
      </c>
      <c r="G725" t="s">
        <v>132</v>
      </c>
    </row>
    <row r="726" spans="1:7">
      <c r="B726" s="1" t="s">
        <v>169</v>
      </c>
      <c r="C726">
        <v>1</v>
      </c>
      <c r="D726">
        <v>1</v>
      </c>
      <c r="E726">
        <v>1</v>
      </c>
      <c r="F726" t="s">
        <v>128</v>
      </c>
      <c r="G726" t="s">
        <v>132</v>
      </c>
    </row>
    <row r="727" spans="1:7">
      <c r="B727" s="1" t="s">
        <v>170</v>
      </c>
      <c r="C727">
        <v>2</v>
      </c>
      <c r="D727">
        <v>1</v>
      </c>
      <c r="E727">
        <v>2</v>
      </c>
      <c r="F727" t="s">
        <v>128</v>
      </c>
      <c r="G727" t="s">
        <v>132</v>
      </c>
    </row>
    <row r="728" spans="1:7">
      <c r="B728" s="1" t="s">
        <v>171</v>
      </c>
      <c r="C728">
        <v>0</v>
      </c>
      <c r="D728">
        <v>0</v>
      </c>
      <c r="E728">
        <v>1</v>
      </c>
      <c r="F728" t="s">
        <v>128</v>
      </c>
      <c r="G728" t="s">
        <v>132</v>
      </c>
    </row>
    <row r="729" spans="1:7">
      <c r="B729" s="1" t="s">
        <v>172</v>
      </c>
      <c r="C729">
        <v>2</v>
      </c>
      <c r="D729">
        <v>2</v>
      </c>
      <c r="E729">
        <v>1</v>
      </c>
      <c r="F729" t="s">
        <v>128</v>
      </c>
      <c r="G729" t="s">
        <v>132</v>
      </c>
    </row>
    <row r="730" spans="1:7">
      <c r="B730" s="1" t="s">
        <v>173</v>
      </c>
      <c r="C730">
        <v>6</v>
      </c>
      <c r="D730">
        <v>5</v>
      </c>
      <c r="E730">
        <v>7</v>
      </c>
      <c r="F730" t="s">
        <v>128</v>
      </c>
      <c r="G730" t="s">
        <v>132</v>
      </c>
    </row>
    <row r="731" spans="1:7">
      <c r="A731">
        <f>C731</f>
        <v>6</v>
      </c>
      <c r="B731" s="1" t="s">
        <v>174</v>
      </c>
      <c r="C731">
        <f>AVERAGE(C730:E730)</f>
        <v>6</v>
      </c>
      <c r="F731" t="s">
        <v>128</v>
      </c>
      <c r="G731" t="s">
        <v>132</v>
      </c>
    </row>
    <row r="732" spans="1:7">
      <c r="F732" t="s">
        <v>128</v>
      </c>
      <c r="G732" t="s">
        <v>132</v>
      </c>
    </row>
    <row r="733" spans="1:7">
      <c r="F733" t="s">
        <v>128</v>
      </c>
      <c r="G733" t="s">
        <v>132</v>
      </c>
    </row>
    <row r="734" spans="1:7">
      <c r="F734" t="s">
        <v>128</v>
      </c>
      <c r="G734" t="s">
        <v>132</v>
      </c>
    </row>
    <row r="735" spans="1:7">
      <c r="F735" t="s">
        <v>128</v>
      </c>
      <c r="G735" t="s">
        <v>132</v>
      </c>
    </row>
    <row r="736" spans="1:7">
      <c r="B736" s="1" t="s">
        <v>165</v>
      </c>
      <c r="C736" t="s">
        <v>197</v>
      </c>
      <c r="D736" t="s">
        <v>185</v>
      </c>
      <c r="E736" t="s">
        <v>166</v>
      </c>
      <c r="F736" t="s">
        <v>128</v>
      </c>
      <c r="G736" t="s">
        <v>133</v>
      </c>
    </row>
    <row r="737" spans="1:7">
      <c r="B737" s="1" t="s">
        <v>168</v>
      </c>
      <c r="C737">
        <v>1</v>
      </c>
      <c r="D737">
        <v>1</v>
      </c>
      <c r="E737">
        <v>1</v>
      </c>
      <c r="F737" t="s">
        <v>128</v>
      </c>
      <c r="G737" t="s">
        <v>133</v>
      </c>
    </row>
    <row r="738" spans="1:7">
      <c r="B738" s="1" t="s">
        <v>169</v>
      </c>
      <c r="C738">
        <v>1</v>
      </c>
      <c r="D738">
        <v>1</v>
      </c>
      <c r="E738">
        <v>1</v>
      </c>
      <c r="F738" t="s">
        <v>128</v>
      </c>
      <c r="G738" t="s">
        <v>133</v>
      </c>
    </row>
    <row r="739" spans="1:7">
      <c r="B739" s="1" t="s">
        <v>170</v>
      </c>
      <c r="C739">
        <v>2</v>
      </c>
      <c r="D739">
        <v>1</v>
      </c>
      <c r="E739">
        <v>1</v>
      </c>
      <c r="F739" t="s">
        <v>128</v>
      </c>
      <c r="G739" t="s">
        <v>133</v>
      </c>
    </row>
    <row r="740" spans="1:7">
      <c r="B740" s="1" t="s">
        <v>171</v>
      </c>
      <c r="C740">
        <v>0</v>
      </c>
      <c r="D740">
        <v>0</v>
      </c>
      <c r="E740">
        <v>0</v>
      </c>
      <c r="F740" t="s">
        <v>128</v>
      </c>
      <c r="G740" t="s">
        <v>133</v>
      </c>
    </row>
    <row r="741" spans="1:7">
      <c r="B741" s="1" t="s">
        <v>172</v>
      </c>
      <c r="C741">
        <v>2</v>
      </c>
      <c r="D741">
        <v>2</v>
      </c>
      <c r="E741">
        <v>1</v>
      </c>
      <c r="F741" t="s">
        <v>128</v>
      </c>
      <c r="G741" t="s">
        <v>133</v>
      </c>
    </row>
    <row r="742" spans="1:7">
      <c r="B742" s="1" t="s">
        <v>173</v>
      </c>
      <c r="C742">
        <v>6</v>
      </c>
      <c r="D742">
        <v>5</v>
      </c>
      <c r="E742">
        <v>4</v>
      </c>
      <c r="F742" t="s">
        <v>128</v>
      </c>
      <c r="G742" t="s">
        <v>133</v>
      </c>
    </row>
    <row r="743" spans="1:7">
      <c r="A743">
        <f>C743</f>
        <v>5</v>
      </c>
      <c r="B743" s="1" t="s">
        <v>174</v>
      </c>
      <c r="C743">
        <f>AVERAGE(C742:E742)</f>
        <v>5</v>
      </c>
      <c r="F743" t="s">
        <v>128</v>
      </c>
      <c r="G743" t="s">
        <v>133</v>
      </c>
    </row>
    <row r="744" spans="1:7">
      <c r="F744" t="s">
        <v>128</v>
      </c>
      <c r="G744" t="s">
        <v>133</v>
      </c>
    </row>
    <row r="745" spans="1:7">
      <c r="F745" t="s">
        <v>128</v>
      </c>
      <c r="G745" t="s">
        <v>133</v>
      </c>
    </row>
    <row r="746" spans="1:7">
      <c r="F746" t="s">
        <v>128</v>
      </c>
      <c r="G746" t="s">
        <v>133</v>
      </c>
    </row>
    <row r="747" spans="1:7">
      <c r="F747" t="s">
        <v>128</v>
      </c>
      <c r="G747" t="s">
        <v>133</v>
      </c>
    </row>
    <row r="748" spans="1:7">
      <c r="B748" s="1" t="s">
        <v>165</v>
      </c>
      <c r="C748" t="s">
        <v>197</v>
      </c>
      <c r="D748" t="s">
        <v>185</v>
      </c>
      <c r="E748" t="s">
        <v>166</v>
      </c>
      <c r="F748" t="s">
        <v>128</v>
      </c>
      <c r="G748" t="s">
        <v>134</v>
      </c>
    </row>
    <row r="749" spans="1:7">
      <c r="B749" s="1" t="s">
        <v>168</v>
      </c>
      <c r="C749">
        <v>1</v>
      </c>
      <c r="D749">
        <v>1</v>
      </c>
      <c r="E749">
        <v>1</v>
      </c>
      <c r="F749" t="s">
        <v>128</v>
      </c>
      <c r="G749" t="s">
        <v>134</v>
      </c>
    </row>
    <row r="750" spans="1:7">
      <c r="B750" s="1" t="s">
        <v>169</v>
      </c>
      <c r="C750">
        <v>1</v>
      </c>
      <c r="D750">
        <v>1</v>
      </c>
      <c r="E750">
        <v>1</v>
      </c>
      <c r="F750" t="s">
        <v>128</v>
      </c>
      <c r="G750" t="s">
        <v>134</v>
      </c>
    </row>
    <row r="751" spans="1:7">
      <c r="B751" s="1" t="s">
        <v>170</v>
      </c>
      <c r="C751">
        <v>2</v>
      </c>
      <c r="D751">
        <v>1</v>
      </c>
      <c r="E751">
        <v>1</v>
      </c>
      <c r="F751" t="s">
        <v>128</v>
      </c>
      <c r="G751" t="s">
        <v>134</v>
      </c>
    </row>
    <row r="752" spans="1:7">
      <c r="B752" s="1" t="s">
        <v>171</v>
      </c>
      <c r="C752">
        <v>0</v>
      </c>
      <c r="D752">
        <v>0</v>
      </c>
      <c r="E752">
        <v>0</v>
      </c>
      <c r="F752" t="s">
        <v>128</v>
      </c>
      <c r="G752" t="s">
        <v>134</v>
      </c>
    </row>
    <row r="753" spans="1:7">
      <c r="B753" s="1" t="s">
        <v>172</v>
      </c>
      <c r="C753">
        <v>2</v>
      </c>
      <c r="D753">
        <v>2</v>
      </c>
      <c r="E753">
        <v>1</v>
      </c>
      <c r="F753" t="s">
        <v>128</v>
      </c>
      <c r="G753" t="s">
        <v>134</v>
      </c>
    </row>
    <row r="754" spans="1:7">
      <c r="B754" s="1" t="s">
        <v>173</v>
      </c>
      <c r="C754">
        <v>6</v>
      </c>
      <c r="D754">
        <v>5</v>
      </c>
      <c r="E754">
        <v>4</v>
      </c>
      <c r="F754" t="s">
        <v>128</v>
      </c>
      <c r="G754" t="s">
        <v>134</v>
      </c>
    </row>
    <row r="755" spans="1:7">
      <c r="A755">
        <f>C755</f>
        <v>5</v>
      </c>
      <c r="B755" s="1" t="s">
        <v>174</v>
      </c>
      <c r="C755">
        <f>AVERAGE(C754:E754)</f>
        <v>5</v>
      </c>
      <c r="F755" t="s">
        <v>128</v>
      </c>
      <c r="G755" t="s">
        <v>134</v>
      </c>
    </row>
    <row r="756" spans="1:7">
      <c r="F756" t="s">
        <v>128</v>
      </c>
      <c r="G756" t="s">
        <v>134</v>
      </c>
    </row>
    <row r="757" spans="1:7">
      <c r="F757" t="s">
        <v>128</v>
      </c>
      <c r="G757" t="s">
        <v>134</v>
      </c>
    </row>
    <row r="758" spans="1:7">
      <c r="F758" t="s">
        <v>128</v>
      </c>
      <c r="G758" t="s">
        <v>134</v>
      </c>
    </row>
    <row r="759" spans="1:7">
      <c r="F759" t="s">
        <v>128</v>
      </c>
      <c r="G759" t="s">
        <v>134</v>
      </c>
    </row>
    <row r="760" spans="1:7">
      <c r="B760" s="1" t="s">
        <v>165</v>
      </c>
      <c r="C760" t="s">
        <v>197</v>
      </c>
      <c r="D760" t="s">
        <v>185</v>
      </c>
      <c r="E760" t="s">
        <v>166</v>
      </c>
      <c r="F760" t="s">
        <v>128</v>
      </c>
      <c r="G760" t="s">
        <v>135</v>
      </c>
    </row>
    <row r="761" spans="1:7">
      <c r="B761" s="1" t="s">
        <v>168</v>
      </c>
      <c r="C761">
        <v>1</v>
      </c>
      <c r="D761">
        <v>1</v>
      </c>
      <c r="E761">
        <v>1</v>
      </c>
      <c r="F761" t="s">
        <v>128</v>
      </c>
      <c r="G761" t="s">
        <v>135</v>
      </c>
    </row>
    <row r="762" spans="1:7">
      <c r="B762" s="1" t="s">
        <v>169</v>
      </c>
      <c r="C762">
        <v>1</v>
      </c>
      <c r="D762">
        <v>1</v>
      </c>
      <c r="E762">
        <v>1</v>
      </c>
      <c r="F762" t="s">
        <v>128</v>
      </c>
      <c r="G762" t="s">
        <v>135</v>
      </c>
    </row>
    <row r="763" spans="1:7">
      <c r="B763" s="1" t="s">
        <v>170</v>
      </c>
      <c r="C763">
        <v>2</v>
      </c>
      <c r="D763">
        <v>1</v>
      </c>
      <c r="E763">
        <v>1</v>
      </c>
      <c r="F763" t="s">
        <v>128</v>
      </c>
      <c r="G763" t="s">
        <v>135</v>
      </c>
    </row>
    <row r="764" spans="1:7">
      <c r="B764" s="1" t="s">
        <v>171</v>
      </c>
      <c r="C764">
        <v>0</v>
      </c>
      <c r="D764">
        <v>0</v>
      </c>
      <c r="E764">
        <v>0</v>
      </c>
      <c r="F764" t="s">
        <v>128</v>
      </c>
      <c r="G764" t="s">
        <v>135</v>
      </c>
    </row>
    <row r="765" spans="1:7">
      <c r="B765" s="1" t="s">
        <v>172</v>
      </c>
      <c r="C765">
        <v>1</v>
      </c>
      <c r="D765">
        <v>1</v>
      </c>
      <c r="E765">
        <v>1</v>
      </c>
      <c r="F765" t="s">
        <v>128</v>
      </c>
      <c r="G765" t="s">
        <v>135</v>
      </c>
    </row>
    <row r="766" spans="1:7">
      <c r="B766" s="1" t="s">
        <v>173</v>
      </c>
      <c r="C766">
        <v>5</v>
      </c>
      <c r="D766">
        <v>4</v>
      </c>
      <c r="E766">
        <v>4</v>
      </c>
      <c r="F766" t="s">
        <v>128</v>
      </c>
      <c r="G766" t="s">
        <v>135</v>
      </c>
    </row>
    <row r="767" spans="1:7">
      <c r="A767">
        <f>C767</f>
        <v>4.333333333333333</v>
      </c>
      <c r="B767" s="1" t="s">
        <v>174</v>
      </c>
      <c r="C767">
        <f>AVERAGE(C766:E766)</f>
        <v>4.333333333333333</v>
      </c>
      <c r="F767" t="s">
        <v>128</v>
      </c>
      <c r="G767" t="s">
        <v>135</v>
      </c>
    </row>
    <row r="768" spans="1:7">
      <c r="F768" t="s">
        <v>128</v>
      </c>
      <c r="G768" t="s">
        <v>135</v>
      </c>
    </row>
    <row r="769" spans="1:7">
      <c r="F769" t="s">
        <v>128</v>
      </c>
      <c r="G769" t="s">
        <v>135</v>
      </c>
    </row>
    <row r="770" spans="1:7">
      <c r="F770" t="s">
        <v>128</v>
      </c>
      <c r="G770" t="s">
        <v>135</v>
      </c>
    </row>
    <row r="771" spans="1:7">
      <c r="F771" t="s">
        <v>128</v>
      </c>
      <c r="G771" t="s">
        <v>135</v>
      </c>
    </row>
    <row r="772" spans="1:7">
      <c r="B772" s="1" t="s">
        <v>165</v>
      </c>
      <c r="C772" t="s">
        <v>197</v>
      </c>
      <c r="D772" t="s">
        <v>185</v>
      </c>
      <c r="E772" t="s">
        <v>166</v>
      </c>
      <c r="F772" t="s">
        <v>128</v>
      </c>
      <c r="G772" t="s">
        <v>136</v>
      </c>
    </row>
    <row r="773" spans="1:7">
      <c r="B773" s="1" t="s">
        <v>168</v>
      </c>
      <c r="C773">
        <v>1</v>
      </c>
      <c r="D773">
        <v>1</v>
      </c>
      <c r="E773">
        <v>1</v>
      </c>
      <c r="F773" t="s">
        <v>128</v>
      </c>
      <c r="G773" t="s">
        <v>136</v>
      </c>
    </row>
    <row r="774" spans="1:7">
      <c r="B774" s="1" t="s">
        <v>169</v>
      </c>
      <c r="C774">
        <v>1</v>
      </c>
      <c r="D774">
        <v>1</v>
      </c>
      <c r="E774">
        <v>1</v>
      </c>
      <c r="F774" t="s">
        <v>128</v>
      </c>
      <c r="G774" t="s">
        <v>136</v>
      </c>
    </row>
    <row r="775" spans="1:7">
      <c r="B775" s="1" t="s">
        <v>170</v>
      </c>
      <c r="C775">
        <v>2</v>
      </c>
      <c r="D775">
        <v>1</v>
      </c>
      <c r="E775">
        <v>1</v>
      </c>
      <c r="F775" t="s">
        <v>128</v>
      </c>
      <c r="G775" t="s">
        <v>136</v>
      </c>
    </row>
    <row r="776" spans="1:7">
      <c r="B776" s="1" t="s">
        <v>171</v>
      </c>
      <c r="C776">
        <v>0</v>
      </c>
      <c r="D776">
        <v>0</v>
      </c>
      <c r="E776">
        <v>0</v>
      </c>
      <c r="F776" t="s">
        <v>128</v>
      </c>
      <c r="G776" t="s">
        <v>136</v>
      </c>
    </row>
    <row r="777" spans="1:7">
      <c r="B777" s="1" t="s">
        <v>172</v>
      </c>
      <c r="C777">
        <v>1</v>
      </c>
      <c r="D777">
        <v>1</v>
      </c>
      <c r="E777">
        <v>1</v>
      </c>
      <c r="F777" t="s">
        <v>128</v>
      </c>
      <c r="G777" t="s">
        <v>136</v>
      </c>
    </row>
    <row r="778" spans="1:7">
      <c r="B778" s="1" t="s">
        <v>173</v>
      </c>
      <c r="C778">
        <v>5</v>
      </c>
      <c r="D778">
        <v>4</v>
      </c>
      <c r="E778">
        <v>4</v>
      </c>
      <c r="F778" t="s">
        <v>128</v>
      </c>
      <c r="G778" t="s">
        <v>136</v>
      </c>
    </row>
    <row r="779" spans="1:7">
      <c r="A779">
        <f>C779</f>
        <v>4.333333333333333</v>
      </c>
      <c r="B779" s="1" t="s">
        <v>174</v>
      </c>
      <c r="C779">
        <f>AVERAGE(C778:E778)</f>
        <v>4.333333333333333</v>
      </c>
      <c r="F779" t="s">
        <v>128</v>
      </c>
      <c r="G779" t="s">
        <v>136</v>
      </c>
    </row>
    <row r="780" spans="1:7">
      <c r="F780" t="s">
        <v>128</v>
      </c>
      <c r="G780" t="s">
        <v>136</v>
      </c>
    </row>
    <row r="781" spans="1:7">
      <c r="F781" t="s">
        <v>128</v>
      </c>
      <c r="G781" t="s">
        <v>136</v>
      </c>
    </row>
    <row r="782" spans="1:7">
      <c r="F782" t="s">
        <v>128</v>
      </c>
      <c r="G782" t="s">
        <v>136</v>
      </c>
    </row>
    <row r="783" spans="1:7">
      <c r="F783" t="s">
        <v>128</v>
      </c>
      <c r="G783" t="s">
        <v>136</v>
      </c>
    </row>
    <row r="784" spans="1:7">
      <c r="B784" s="1" t="s">
        <v>165</v>
      </c>
      <c r="C784" t="s">
        <v>194</v>
      </c>
      <c r="D784" t="s">
        <v>195</v>
      </c>
      <c r="E784" t="s">
        <v>193</v>
      </c>
      <c r="F784" t="s">
        <v>137</v>
      </c>
      <c r="G784" t="s">
        <v>138</v>
      </c>
    </row>
    <row r="785" spans="1:7">
      <c r="B785" s="1" t="s">
        <v>168</v>
      </c>
      <c r="C785">
        <v>2</v>
      </c>
      <c r="D785">
        <v>1</v>
      </c>
      <c r="E785">
        <v>1</v>
      </c>
      <c r="F785" t="s">
        <v>137</v>
      </c>
      <c r="G785" t="s">
        <v>138</v>
      </c>
    </row>
    <row r="786" spans="1:7">
      <c r="B786" s="1" t="s">
        <v>169</v>
      </c>
      <c r="C786">
        <v>2</v>
      </c>
      <c r="D786">
        <v>2</v>
      </c>
      <c r="E786">
        <v>2</v>
      </c>
      <c r="F786" t="s">
        <v>137</v>
      </c>
      <c r="G786" t="s">
        <v>138</v>
      </c>
    </row>
    <row r="787" spans="1:7">
      <c r="B787" s="1" t="s">
        <v>170</v>
      </c>
      <c r="C787">
        <v>1</v>
      </c>
      <c r="D787">
        <v>1</v>
      </c>
      <c r="E787">
        <v>1</v>
      </c>
      <c r="F787" t="s">
        <v>137</v>
      </c>
      <c r="G787" t="s">
        <v>138</v>
      </c>
    </row>
    <row r="788" spans="1:7">
      <c r="B788" s="1" t="s">
        <v>171</v>
      </c>
      <c r="C788">
        <v>3</v>
      </c>
      <c r="D788">
        <v>3</v>
      </c>
      <c r="E788">
        <v>3</v>
      </c>
      <c r="F788" t="s">
        <v>137</v>
      </c>
      <c r="G788" t="s">
        <v>138</v>
      </c>
    </row>
    <row r="789" spans="1:7">
      <c r="B789" s="1" t="s">
        <v>172</v>
      </c>
      <c r="C789">
        <v>2</v>
      </c>
      <c r="D789">
        <v>1</v>
      </c>
      <c r="E789">
        <v>2</v>
      </c>
      <c r="F789" t="s">
        <v>137</v>
      </c>
      <c r="G789" t="s">
        <v>138</v>
      </c>
    </row>
    <row r="790" spans="1:7">
      <c r="B790" s="1" t="s">
        <v>173</v>
      </c>
      <c r="C790">
        <v>10</v>
      </c>
      <c r="D790">
        <v>8</v>
      </c>
      <c r="E790">
        <v>9</v>
      </c>
      <c r="F790" t="s">
        <v>137</v>
      </c>
      <c r="G790" t="s">
        <v>138</v>
      </c>
    </row>
    <row r="791" spans="1:7">
      <c r="A791">
        <f>C791</f>
        <v>9</v>
      </c>
      <c r="B791" s="1" t="s">
        <v>174</v>
      </c>
      <c r="C791">
        <f>AVERAGE(C790:E790)</f>
        <v>9</v>
      </c>
      <c r="F791" t="s">
        <v>137</v>
      </c>
      <c r="G791" t="s">
        <v>138</v>
      </c>
    </row>
    <row r="792" spans="1:7">
      <c r="F792" t="s">
        <v>137</v>
      </c>
      <c r="G792" t="s">
        <v>138</v>
      </c>
    </row>
    <row r="793" spans="1:7">
      <c r="F793" t="s">
        <v>137</v>
      </c>
      <c r="G793" t="s">
        <v>138</v>
      </c>
    </row>
    <row r="794" spans="1:7">
      <c r="F794" t="s">
        <v>137</v>
      </c>
      <c r="G794" t="s">
        <v>138</v>
      </c>
    </row>
    <row r="795" spans="1:7">
      <c r="F795" t="s">
        <v>137</v>
      </c>
      <c r="G795" t="s">
        <v>138</v>
      </c>
    </row>
    <row r="796" spans="1:7">
      <c r="B796" s="1" t="s">
        <v>165</v>
      </c>
      <c r="C796" t="s">
        <v>200</v>
      </c>
      <c r="D796" t="s">
        <v>186</v>
      </c>
      <c r="E796" t="s">
        <v>167</v>
      </c>
      <c r="F796" t="s">
        <v>145</v>
      </c>
      <c r="G796" t="s">
        <v>146</v>
      </c>
    </row>
    <row r="797" spans="1:7">
      <c r="B797" s="1" t="s">
        <v>168</v>
      </c>
      <c r="C797">
        <v>3</v>
      </c>
      <c r="D797">
        <v>3</v>
      </c>
      <c r="E797">
        <v>3</v>
      </c>
      <c r="F797" t="s">
        <v>145</v>
      </c>
      <c r="G797" t="s">
        <v>146</v>
      </c>
    </row>
    <row r="798" spans="1:7">
      <c r="B798" s="1" t="s">
        <v>169</v>
      </c>
      <c r="C798">
        <v>1</v>
      </c>
      <c r="D798">
        <v>1</v>
      </c>
      <c r="E798">
        <v>1</v>
      </c>
      <c r="F798" t="s">
        <v>145</v>
      </c>
      <c r="G798" t="s">
        <v>146</v>
      </c>
    </row>
    <row r="799" spans="1:7">
      <c r="B799" s="1" t="s">
        <v>170</v>
      </c>
      <c r="C799">
        <v>1</v>
      </c>
      <c r="D799">
        <v>1</v>
      </c>
      <c r="E799">
        <v>1</v>
      </c>
      <c r="F799" t="s">
        <v>145</v>
      </c>
      <c r="G799" t="s">
        <v>146</v>
      </c>
    </row>
    <row r="800" spans="1:7">
      <c r="B800" s="1" t="s">
        <v>171</v>
      </c>
      <c r="C800">
        <v>0</v>
      </c>
      <c r="D800">
        <v>0</v>
      </c>
      <c r="E800">
        <v>0</v>
      </c>
      <c r="F800" t="s">
        <v>145</v>
      </c>
      <c r="G800" t="s">
        <v>146</v>
      </c>
    </row>
    <row r="801" spans="1:7">
      <c r="B801" s="1" t="s">
        <v>172</v>
      </c>
      <c r="C801">
        <v>3</v>
      </c>
      <c r="D801">
        <v>3</v>
      </c>
      <c r="E801">
        <v>3</v>
      </c>
      <c r="F801" t="s">
        <v>145</v>
      </c>
      <c r="G801" t="s">
        <v>146</v>
      </c>
    </row>
    <row r="802" spans="1:7">
      <c r="B802" s="1" t="s">
        <v>173</v>
      </c>
      <c r="C802">
        <v>8</v>
      </c>
      <c r="D802">
        <v>8</v>
      </c>
      <c r="E802">
        <v>8</v>
      </c>
      <c r="F802" t="s">
        <v>145</v>
      </c>
      <c r="G802" t="s">
        <v>146</v>
      </c>
    </row>
    <row r="803" spans="1:7">
      <c r="A803">
        <f>C803</f>
        <v>8</v>
      </c>
      <c r="B803" s="1" t="s">
        <v>174</v>
      </c>
      <c r="C803">
        <f>AVERAGE(C802:E802)</f>
        <v>8</v>
      </c>
      <c r="F803" t="s">
        <v>145</v>
      </c>
      <c r="G803" t="s">
        <v>146</v>
      </c>
    </row>
    <row r="804" spans="1:7">
      <c r="F804" t="s">
        <v>145</v>
      </c>
      <c r="G804" t="s">
        <v>146</v>
      </c>
    </row>
    <row r="805" spans="1:7">
      <c r="F805" t="s">
        <v>145</v>
      </c>
      <c r="G805" t="s">
        <v>146</v>
      </c>
    </row>
    <row r="806" spans="1:7">
      <c r="F806" t="s">
        <v>145</v>
      </c>
      <c r="G806" t="s">
        <v>146</v>
      </c>
    </row>
    <row r="807" spans="1:7">
      <c r="F807" t="s">
        <v>145</v>
      </c>
      <c r="G807" t="s">
        <v>146</v>
      </c>
    </row>
    <row r="808" spans="1:7">
      <c r="B808" s="1" t="s">
        <v>165</v>
      </c>
      <c r="C808" t="s">
        <v>200</v>
      </c>
      <c r="D808" t="s">
        <v>186</v>
      </c>
      <c r="E808" t="s">
        <v>167</v>
      </c>
      <c r="F808" t="s">
        <v>145</v>
      </c>
      <c r="G808" t="s">
        <v>149</v>
      </c>
    </row>
    <row r="809" spans="1:7">
      <c r="B809" s="1" t="s">
        <v>168</v>
      </c>
      <c r="C809">
        <v>3</v>
      </c>
      <c r="D809">
        <v>3</v>
      </c>
      <c r="E809">
        <v>3</v>
      </c>
      <c r="F809" t="s">
        <v>145</v>
      </c>
      <c r="G809" t="s">
        <v>149</v>
      </c>
    </row>
    <row r="810" spans="1:7">
      <c r="B810" s="1" t="s">
        <v>169</v>
      </c>
      <c r="C810">
        <v>1</v>
      </c>
      <c r="D810">
        <v>1</v>
      </c>
      <c r="E810">
        <v>1</v>
      </c>
      <c r="F810" t="s">
        <v>145</v>
      </c>
      <c r="G810" t="s">
        <v>149</v>
      </c>
    </row>
    <row r="811" spans="1:7">
      <c r="B811" s="1" t="s">
        <v>170</v>
      </c>
      <c r="C811">
        <v>1</v>
      </c>
      <c r="D811">
        <v>1</v>
      </c>
      <c r="E811">
        <v>1</v>
      </c>
      <c r="F811" t="s">
        <v>145</v>
      </c>
      <c r="G811" t="s">
        <v>149</v>
      </c>
    </row>
    <row r="812" spans="1:7">
      <c r="B812" s="1" t="s">
        <v>171</v>
      </c>
      <c r="C812">
        <v>0</v>
      </c>
      <c r="D812">
        <v>0</v>
      </c>
      <c r="E812">
        <v>0</v>
      </c>
      <c r="F812" t="s">
        <v>145</v>
      </c>
      <c r="G812" t="s">
        <v>149</v>
      </c>
    </row>
    <row r="813" spans="1:7">
      <c r="B813" s="1" t="s">
        <v>172</v>
      </c>
      <c r="C813">
        <v>3</v>
      </c>
      <c r="D813">
        <v>3</v>
      </c>
      <c r="E813">
        <v>3</v>
      </c>
      <c r="F813" t="s">
        <v>145</v>
      </c>
      <c r="G813" t="s">
        <v>149</v>
      </c>
    </row>
    <row r="814" spans="1:7">
      <c r="B814" s="1" t="s">
        <v>173</v>
      </c>
      <c r="C814">
        <v>8</v>
      </c>
      <c r="D814">
        <v>8</v>
      </c>
      <c r="E814">
        <v>8</v>
      </c>
      <c r="F814" t="s">
        <v>145</v>
      </c>
      <c r="G814" t="s">
        <v>149</v>
      </c>
    </row>
    <row r="815" spans="1:7">
      <c r="A815">
        <f>C815</f>
        <v>8</v>
      </c>
      <c r="B815" s="1" t="s">
        <v>174</v>
      </c>
      <c r="C815">
        <f>AVERAGE(C814:E814)</f>
        <v>8</v>
      </c>
      <c r="F815" t="s">
        <v>145</v>
      </c>
      <c r="G815" t="s">
        <v>149</v>
      </c>
    </row>
    <row r="816" spans="1:7">
      <c r="F816" t="s">
        <v>145</v>
      </c>
      <c r="G816" t="s">
        <v>149</v>
      </c>
    </row>
    <row r="817" spans="1:7">
      <c r="F817" t="s">
        <v>145</v>
      </c>
      <c r="G817" t="s">
        <v>149</v>
      </c>
    </row>
    <row r="818" spans="1:7">
      <c r="F818" t="s">
        <v>145</v>
      </c>
      <c r="G818" t="s">
        <v>149</v>
      </c>
    </row>
    <row r="819" spans="1:7">
      <c r="F819" t="s">
        <v>145</v>
      </c>
      <c r="G819" t="s">
        <v>149</v>
      </c>
    </row>
    <row r="820" spans="1:7">
      <c r="B820" s="1" t="s">
        <v>165</v>
      </c>
      <c r="C820" t="s">
        <v>200</v>
      </c>
      <c r="D820" t="s">
        <v>186</v>
      </c>
      <c r="E820" t="s">
        <v>167</v>
      </c>
      <c r="F820" t="s">
        <v>145</v>
      </c>
      <c r="G820" t="s">
        <v>150</v>
      </c>
    </row>
    <row r="821" spans="1:7">
      <c r="B821" s="1" t="s">
        <v>168</v>
      </c>
      <c r="C821">
        <v>3</v>
      </c>
      <c r="D821">
        <v>3</v>
      </c>
      <c r="E821">
        <v>3</v>
      </c>
      <c r="F821" t="s">
        <v>145</v>
      </c>
      <c r="G821" t="s">
        <v>150</v>
      </c>
    </row>
    <row r="822" spans="1:7">
      <c r="B822" s="1" t="s">
        <v>169</v>
      </c>
      <c r="C822">
        <v>1</v>
      </c>
      <c r="D822">
        <v>1</v>
      </c>
      <c r="E822">
        <v>1</v>
      </c>
      <c r="F822" t="s">
        <v>145</v>
      </c>
      <c r="G822" t="s">
        <v>150</v>
      </c>
    </row>
    <row r="823" spans="1:7">
      <c r="B823" s="1" t="s">
        <v>170</v>
      </c>
      <c r="C823">
        <v>1</v>
      </c>
      <c r="D823">
        <v>1</v>
      </c>
      <c r="E823">
        <v>1</v>
      </c>
      <c r="F823" t="s">
        <v>145</v>
      </c>
      <c r="G823" t="s">
        <v>150</v>
      </c>
    </row>
    <row r="824" spans="1:7">
      <c r="B824" s="1" t="s">
        <v>171</v>
      </c>
      <c r="C824">
        <v>0</v>
      </c>
      <c r="D824">
        <v>0</v>
      </c>
      <c r="E824">
        <v>0</v>
      </c>
      <c r="F824" t="s">
        <v>145</v>
      </c>
      <c r="G824" t="s">
        <v>150</v>
      </c>
    </row>
    <row r="825" spans="1:7">
      <c r="B825" s="1" t="s">
        <v>172</v>
      </c>
      <c r="C825">
        <v>3</v>
      </c>
      <c r="D825">
        <v>3</v>
      </c>
      <c r="E825">
        <v>3</v>
      </c>
      <c r="F825" t="s">
        <v>145</v>
      </c>
      <c r="G825" t="s">
        <v>150</v>
      </c>
    </row>
    <row r="826" spans="1:7">
      <c r="B826" s="1" t="s">
        <v>173</v>
      </c>
      <c r="C826">
        <v>8</v>
      </c>
      <c r="D826">
        <v>8</v>
      </c>
      <c r="E826">
        <v>8</v>
      </c>
      <c r="F826" t="s">
        <v>145</v>
      </c>
      <c r="G826" t="s">
        <v>150</v>
      </c>
    </row>
    <row r="827" spans="1:7">
      <c r="A827">
        <f>C827</f>
        <v>8</v>
      </c>
      <c r="B827" s="1" t="s">
        <v>174</v>
      </c>
      <c r="C827">
        <f>AVERAGE(C826:E826)</f>
        <v>8</v>
      </c>
      <c r="F827" t="s">
        <v>145</v>
      </c>
      <c r="G827" t="s">
        <v>150</v>
      </c>
    </row>
    <row r="828" spans="1:7">
      <c r="F828" t="s">
        <v>145</v>
      </c>
      <c r="G828" t="s">
        <v>150</v>
      </c>
    </row>
    <row r="829" spans="1:7">
      <c r="F829" t="s">
        <v>145</v>
      </c>
      <c r="G829" t="s">
        <v>150</v>
      </c>
    </row>
    <row r="830" spans="1:7">
      <c r="F830" t="s">
        <v>145</v>
      </c>
      <c r="G830" t="s">
        <v>150</v>
      </c>
    </row>
    <row r="831" spans="1:7">
      <c r="F831" t="s">
        <v>145</v>
      </c>
      <c r="G831" t="s">
        <v>150</v>
      </c>
    </row>
    <row r="832" spans="1:7">
      <c r="B832" s="1" t="s">
        <v>165</v>
      </c>
      <c r="C832" t="s">
        <v>200</v>
      </c>
      <c r="D832" t="s">
        <v>186</v>
      </c>
      <c r="E832" t="s">
        <v>167</v>
      </c>
      <c r="F832" t="s">
        <v>145</v>
      </c>
      <c r="G832" t="s">
        <v>151</v>
      </c>
    </row>
    <row r="833" spans="1:7">
      <c r="B833" s="1" t="s">
        <v>168</v>
      </c>
      <c r="C833">
        <v>3</v>
      </c>
      <c r="D833">
        <v>3</v>
      </c>
      <c r="E833">
        <v>3</v>
      </c>
      <c r="F833" t="s">
        <v>145</v>
      </c>
      <c r="G833" t="s">
        <v>151</v>
      </c>
    </row>
    <row r="834" spans="1:7">
      <c r="B834" s="1" t="s">
        <v>169</v>
      </c>
      <c r="C834">
        <v>1</v>
      </c>
      <c r="D834">
        <v>1</v>
      </c>
      <c r="E834">
        <v>1</v>
      </c>
      <c r="F834" t="s">
        <v>145</v>
      </c>
      <c r="G834" t="s">
        <v>151</v>
      </c>
    </row>
    <row r="835" spans="1:7">
      <c r="B835" s="1" t="s">
        <v>170</v>
      </c>
      <c r="C835">
        <v>1</v>
      </c>
      <c r="D835">
        <v>1</v>
      </c>
      <c r="E835">
        <v>1</v>
      </c>
      <c r="F835" t="s">
        <v>145</v>
      </c>
      <c r="G835" t="s">
        <v>151</v>
      </c>
    </row>
    <row r="836" spans="1:7">
      <c r="B836" s="1" t="s">
        <v>171</v>
      </c>
      <c r="C836">
        <v>0</v>
      </c>
      <c r="D836">
        <v>0</v>
      </c>
      <c r="E836">
        <v>0</v>
      </c>
      <c r="F836" t="s">
        <v>145</v>
      </c>
      <c r="G836" t="s">
        <v>151</v>
      </c>
    </row>
    <row r="837" spans="1:7">
      <c r="B837" s="1" t="s">
        <v>172</v>
      </c>
      <c r="C837">
        <v>3</v>
      </c>
      <c r="D837">
        <v>3</v>
      </c>
      <c r="E837">
        <v>3</v>
      </c>
      <c r="F837" t="s">
        <v>145</v>
      </c>
      <c r="G837" t="s">
        <v>151</v>
      </c>
    </row>
    <row r="838" spans="1:7">
      <c r="B838" s="1" t="s">
        <v>173</v>
      </c>
      <c r="C838">
        <v>8</v>
      </c>
      <c r="D838">
        <v>8</v>
      </c>
      <c r="E838">
        <v>8</v>
      </c>
      <c r="F838" t="s">
        <v>145</v>
      </c>
      <c r="G838" t="s">
        <v>151</v>
      </c>
    </row>
    <row r="839" spans="1:7">
      <c r="A839">
        <f>C839</f>
        <v>8</v>
      </c>
      <c r="B839" s="1" t="s">
        <v>174</v>
      </c>
      <c r="C839">
        <f>AVERAGE(C838:E838)</f>
        <v>8</v>
      </c>
      <c r="F839" t="s">
        <v>145</v>
      </c>
      <c r="G839" t="s">
        <v>151</v>
      </c>
    </row>
    <row r="840" spans="1:7">
      <c r="F840" t="s">
        <v>145</v>
      </c>
      <c r="G840" t="s">
        <v>151</v>
      </c>
    </row>
    <row r="841" spans="1:7">
      <c r="F841" t="s">
        <v>145</v>
      </c>
      <c r="G841" t="s">
        <v>151</v>
      </c>
    </row>
    <row r="842" spans="1:7">
      <c r="F842" t="s">
        <v>145</v>
      </c>
      <c r="G842" t="s">
        <v>151</v>
      </c>
    </row>
    <row r="843" spans="1:7">
      <c r="F843" t="s">
        <v>145</v>
      </c>
      <c r="G843" t="s">
        <v>151</v>
      </c>
    </row>
    <row r="844" spans="1:7">
      <c r="B844" s="1" t="s">
        <v>165</v>
      </c>
      <c r="C844" t="s">
        <v>200</v>
      </c>
      <c r="D844" t="s">
        <v>186</v>
      </c>
      <c r="E844" t="s">
        <v>167</v>
      </c>
      <c r="F844" t="s">
        <v>145</v>
      </c>
      <c r="G844" t="s">
        <v>152</v>
      </c>
    </row>
    <row r="845" spans="1:7">
      <c r="B845" s="1" t="s">
        <v>168</v>
      </c>
      <c r="C845">
        <v>3</v>
      </c>
      <c r="D845">
        <v>3</v>
      </c>
      <c r="E845">
        <v>3</v>
      </c>
      <c r="F845" t="s">
        <v>145</v>
      </c>
      <c r="G845" t="s">
        <v>152</v>
      </c>
    </row>
    <row r="846" spans="1:7">
      <c r="B846" s="1" t="s">
        <v>169</v>
      </c>
      <c r="C846">
        <v>1</v>
      </c>
      <c r="D846">
        <v>1</v>
      </c>
      <c r="E846">
        <v>1</v>
      </c>
      <c r="F846" t="s">
        <v>145</v>
      </c>
      <c r="G846" t="s">
        <v>152</v>
      </c>
    </row>
    <row r="847" spans="1:7">
      <c r="B847" s="1" t="s">
        <v>170</v>
      </c>
      <c r="C847">
        <v>1</v>
      </c>
      <c r="D847">
        <v>1</v>
      </c>
      <c r="E847">
        <v>1</v>
      </c>
      <c r="F847" t="s">
        <v>145</v>
      </c>
      <c r="G847" t="s">
        <v>152</v>
      </c>
    </row>
    <row r="848" spans="1:7">
      <c r="B848" s="1" t="s">
        <v>171</v>
      </c>
      <c r="C848">
        <v>0</v>
      </c>
      <c r="D848">
        <v>0</v>
      </c>
      <c r="E848">
        <v>0</v>
      </c>
      <c r="F848" t="s">
        <v>145</v>
      </c>
      <c r="G848" t="s">
        <v>152</v>
      </c>
    </row>
    <row r="849" spans="1:7">
      <c r="B849" s="1" t="s">
        <v>172</v>
      </c>
      <c r="C849">
        <v>3</v>
      </c>
      <c r="D849">
        <v>3</v>
      </c>
      <c r="E849">
        <v>3</v>
      </c>
      <c r="F849" t="s">
        <v>145</v>
      </c>
      <c r="G849" t="s">
        <v>152</v>
      </c>
    </row>
    <row r="850" spans="1:7">
      <c r="B850" s="1" t="s">
        <v>173</v>
      </c>
      <c r="C850">
        <v>8</v>
      </c>
      <c r="D850">
        <v>8</v>
      </c>
      <c r="E850">
        <v>8</v>
      </c>
      <c r="F850" t="s">
        <v>145</v>
      </c>
      <c r="G850" t="s">
        <v>152</v>
      </c>
    </row>
    <row r="851" spans="1:7">
      <c r="A851">
        <f>C851</f>
        <v>8</v>
      </c>
      <c r="B851" s="1" t="s">
        <v>174</v>
      </c>
      <c r="C851">
        <f>AVERAGE(C850:E850)</f>
        <v>8</v>
      </c>
      <c r="F851" t="s">
        <v>145</v>
      </c>
      <c r="G851" t="s">
        <v>152</v>
      </c>
    </row>
    <row r="852" spans="1:7">
      <c r="F852" t="s">
        <v>145</v>
      </c>
      <c r="G852" t="s">
        <v>152</v>
      </c>
    </row>
    <row r="853" spans="1:7">
      <c r="F853" t="s">
        <v>145</v>
      </c>
      <c r="G853" t="s">
        <v>152</v>
      </c>
    </row>
    <row r="854" spans="1:7">
      <c r="F854" t="s">
        <v>145</v>
      </c>
      <c r="G854" t="s">
        <v>152</v>
      </c>
    </row>
    <row r="855" spans="1:7">
      <c r="F855" t="s">
        <v>145</v>
      </c>
      <c r="G855" t="s">
        <v>152</v>
      </c>
    </row>
    <row r="856" spans="1:7">
      <c r="B856" s="1" t="s">
        <v>165</v>
      </c>
      <c r="C856" t="s">
        <v>200</v>
      </c>
      <c r="D856" t="s">
        <v>186</v>
      </c>
      <c r="E856" t="s">
        <v>167</v>
      </c>
      <c r="F856" t="s">
        <v>145</v>
      </c>
      <c r="G856" t="s">
        <v>153</v>
      </c>
    </row>
    <row r="857" spans="1:7">
      <c r="B857" s="1" t="s">
        <v>168</v>
      </c>
      <c r="C857">
        <v>3</v>
      </c>
      <c r="D857">
        <v>3</v>
      </c>
      <c r="E857">
        <v>3</v>
      </c>
      <c r="F857" t="s">
        <v>145</v>
      </c>
      <c r="G857" t="s">
        <v>153</v>
      </c>
    </row>
    <row r="858" spans="1:7">
      <c r="B858" s="1" t="s">
        <v>169</v>
      </c>
      <c r="C858">
        <v>1</v>
      </c>
      <c r="D858">
        <v>1</v>
      </c>
      <c r="E858">
        <v>1</v>
      </c>
      <c r="F858" t="s">
        <v>145</v>
      </c>
      <c r="G858" t="s">
        <v>153</v>
      </c>
    </row>
    <row r="859" spans="1:7">
      <c r="B859" s="1" t="s">
        <v>170</v>
      </c>
      <c r="C859">
        <v>1</v>
      </c>
      <c r="D859">
        <v>1</v>
      </c>
      <c r="E859">
        <v>1</v>
      </c>
      <c r="F859" t="s">
        <v>145</v>
      </c>
      <c r="G859" t="s">
        <v>153</v>
      </c>
    </row>
    <row r="860" spans="1:7">
      <c r="B860" s="1" t="s">
        <v>171</v>
      </c>
      <c r="C860">
        <v>0</v>
      </c>
      <c r="D860">
        <v>0</v>
      </c>
      <c r="E860">
        <v>0</v>
      </c>
      <c r="F860" t="s">
        <v>145</v>
      </c>
      <c r="G860" t="s">
        <v>153</v>
      </c>
    </row>
    <row r="861" spans="1:7">
      <c r="B861" s="1" t="s">
        <v>172</v>
      </c>
      <c r="C861">
        <v>3</v>
      </c>
      <c r="D861">
        <v>3</v>
      </c>
      <c r="E861">
        <v>3</v>
      </c>
      <c r="F861" t="s">
        <v>145</v>
      </c>
      <c r="G861" t="s">
        <v>153</v>
      </c>
    </row>
    <row r="862" spans="1:7">
      <c r="B862" s="1" t="s">
        <v>173</v>
      </c>
      <c r="C862">
        <v>8</v>
      </c>
      <c r="D862">
        <v>8</v>
      </c>
      <c r="E862">
        <v>8</v>
      </c>
      <c r="F862" t="s">
        <v>145</v>
      </c>
      <c r="G862" t="s">
        <v>153</v>
      </c>
    </row>
    <row r="863" spans="1:7">
      <c r="A863">
        <f>C863</f>
        <v>8</v>
      </c>
      <c r="B863" s="1" t="s">
        <v>174</v>
      </c>
      <c r="C863">
        <f>AVERAGE(C862:E862)</f>
        <v>8</v>
      </c>
      <c r="F863" t="s">
        <v>145</v>
      </c>
      <c r="G863" t="s">
        <v>153</v>
      </c>
    </row>
    <row r="864" spans="1:7">
      <c r="F864" t="s">
        <v>145</v>
      </c>
      <c r="G864" t="s">
        <v>153</v>
      </c>
    </row>
    <row r="865" spans="1:7">
      <c r="F865" t="s">
        <v>145</v>
      </c>
      <c r="G865" t="s">
        <v>153</v>
      </c>
    </row>
    <row r="866" spans="1:7">
      <c r="F866" t="s">
        <v>145</v>
      </c>
      <c r="G866" t="s">
        <v>153</v>
      </c>
    </row>
    <row r="867" spans="1:7">
      <c r="F867" t="s">
        <v>145</v>
      </c>
      <c r="G867" t="s">
        <v>153</v>
      </c>
    </row>
    <row r="868" spans="1:7">
      <c r="B868" s="1" t="s">
        <v>165</v>
      </c>
      <c r="C868" t="s">
        <v>200</v>
      </c>
      <c r="D868" t="s">
        <v>186</v>
      </c>
      <c r="E868" t="s">
        <v>167</v>
      </c>
      <c r="F868" t="s">
        <v>145</v>
      </c>
      <c r="G868" t="s">
        <v>154</v>
      </c>
    </row>
    <row r="869" spans="1:7">
      <c r="B869" s="1" t="s">
        <v>168</v>
      </c>
      <c r="C869">
        <v>3</v>
      </c>
      <c r="D869">
        <v>3</v>
      </c>
      <c r="E869">
        <v>3</v>
      </c>
      <c r="F869" t="s">
        <v>145</v>
      </c>
      <c r="G869" t="s">
        <v>154</v>
      </c>
    </row>
    <row r="870" spans="1:7">
      <c r="B870" s="1" t="s">
        <v>169</v>
      </c>
      <c r="C870">
        <v>1</v>
      </c>
      <c r="D870">
        <v>1</v>
      </c>
      <c r="E870">
        <v>1</v>
      </c>
      <c r="F870" t="s">
        <v>145</v>
      </c>
      <c r="G870" t="s">
        <v>154</v>
      </c>
    </row>
    <row r="871" spans="1:7">
      <c r="B871" s="1" t="s">
        <v>170</v>
      </c>
      <c r="C871">
        <v>1</v>
      </c>
      <c r="D871">
        <v>1</v>
      </c>
      <c r="E871">
        <v>1</v>
      </c>
      <c r="F871" t="s">
        <v>145</v>
      </c>
      <c r="G871" t="s">
        <v>154</v>
      </c>
    </row>
    <row r="872" spans="1:7">
      <c r="B872" s="1" t="s">
        <v>171</v>
      </c>
      <c r="C872">
        <v>0</v>
      </c>
      <c r="D872">
        <v>0</v>
      </c>
      <c r="E872">
        <v>0</v>
      </c>
      <c r="F872" t="s">
        <v>145</v>
      </c>
      <c r="G872" t="s">
        <v>154</v>
      </c>
    </row>
    <row r="873" spans="1:7">
      <c r="B873" s="1" t="s">
        <v>172</v>
      </c>
      <c r="C873">
        <v>3</v>
      </c>
      <c r="D873">
        <v>3</v>
      </c>
      <c r="E873">
        <v>3</v>
      </c>
      <c r="F873" t="s">
        <v>145</v>
      </c>
      <c r="G873" t="s">
        <v>154</v>
      </c>
    </row>
    <row r="874" spans="1:7">
      <c r="B874" s="1" t="s">
        <v>173</v>
      </c>
      <c r="C874">
        <v>8</v>
      </c>
      <c r="D874">
        <v>8</v>
      </c>
      <c r="E874">
        <v>8</v>
      </c>
      <c r="F874" t="s">
        <v>145</v>
      </c>
      <c r="G874" t="s">
        <v>154</v>
      </c>
    </row>
    <row r="875" spans="1:7">
      <c r="A875">
        <f>C875</f>
        <v>8</v>
      </c>
      <c r="B875" s="1" t="s">
        <v>174</v>
      </c>
      <c r="C875">
        <f>AVERAGE(C874:E874)</f>
        <v>8</v>
      </c>
      <c r="F875" t="s">
        <v>145</v>
      </c>
      <c r="G875" t="s">
        <v>154</v>
      </c>
    </row>
    <row r="876" spans="1:7">
      <c r="F876" t="s">
        <v>145</v>
      </c>
      <c r="G876" t="s">
        <v>154</v>
      </c>
    </row>
    <row r="877" spans="1:7">
      <c r="F877" t="s">
        <v>145</v>
      </c>
      <c r="G877" t="s">
        <v>154</v>
      </c>
    </row>
    <row r="878" spans="1:7">
      <c r="F878" t="s">
        <v>145</v>
      </c>
      <c r="G878" t="s">
        <v>154</v>
      </c>
    </row>
    <row r="879" spans="1:7">
      <c r="F879" t="s">
        <v>145</v>
      </c>
      <c r="G879" t="s">
        <v>154</v>
      </c>
    </row>
    <row r="880" spans="1:7">
      <c r="B880" s="1" t="s">
        <v>165</v>
      </c>
      <c r="C880" t="s">
        <v>200</v>
      </c>
      <c r="D880" t="s">
        <v>186</v>
      </c>
      <c r="E880" t="s">
        <v>167</v>
      </c>
      <c r="F880" t="s">
        <v>145</v>
      </c>
      <c r="G880" t="s">
        <v>155</v>
      </c>
    </row>
    <row r="881" spans="1:7">
      <c r="B881" s="1" t="s">
        <v>168</v>
      </c>
      <c r="C881">
        <v>3</v>
      </c>
      <c r="D881">
        <v>3</v>
      </c>
      <c r="E881">
        <v>3</v>
      </c>
      <c r="F881" t="s">
        <v>145</v>
      </c>
      <c r="G881" t="s">
        <v>155</v>
      </c>
    </row>
    <row r="882" spans="1:7">
      <c r="B882" s="1" t="s">
        <v>169</v>
      </c>
      <c r="C882">
        <v>1</v>
      </c>
      <c r="D882">
        <v>1</v>
      </c>
      <c r="E882">
        <v>1</v>
      </c>
      <c r="F882" t="s">
        <v>145</v>
      </c>
      <c r="G882" t="s">
        <v>155</v>
      </c>
    </row>
    <row r="883" spans="1:7">
      <c r="B883" s="1" t="s">
        <v>170</v>
      </c>
      <c r="C883">
        <v>1</v>
      </c>
      <c r="D883">
        <v>1</v>
      </c>
      <c r="E883">
        <v>1</v>
      </c>
      <c r="F883" t="s">
        <v>145</v>
      </c>
      <c r="G883" t="s">
        <v>155</v>
      </c>
    </row>
    <row r="884" spans="1:7">
      <c r="B884" s="1" t="s">
        <v>171</v>
      </c>
      <c r="C884">
        <v>0</v>
      </c>
      <c r="D884">
        <v>0</v>
      </c>
      <c r="E884">
        <v>0</v>
      </c>
      <c r="F884" t="s">
        <v>145</v>
      </c>
      <c r="G884" t="s">
        <v>155</v>
      </c>
    </row>
    <row r="885" spans="1:7">
      <c r="B885" s="1" t="s">
        <v>172</v>
      </c>
      <c r="C885">
        <v>3</v>
      </c>
      <c r="D885">
        <v>3</v>
      </c>
      <c r="E885">
        <v>3</v>
      </c>
      <c r="F885" t="s">
        <v>145</v>
      </c>
      <c r="G885" t="s">
        <v>155</v>
      </c>
    </row>
    <row r="886" spans="1:7">
      <c r="B886" s="1" t="s">
        <v>173</v>
      </c>
      <c r="C886">
        <v>8</v>
      </c>
      <c r="D886">
        <v>8</v>
      </c>
      <c r="E886">
        <v>8</v>
      </c>
      <c r="F886" t="s">
        <v>145</v>
      </c>
      <c r="G886" t="s">
        <v>155</v>
      </c>
    </row>
    <row r="887" spans="1:7">
      <c r="A887">
        <f>C887</f>
        <v>8</v>
      </c>
      <c r="B887" s="1" t="s">
        <v>174</v>
      </c>
      <c r="C887">
        <f>AVERAGE(C886:E886)</f>
        <v>8</v>
      </c>
      <c r="F887" t="s">
        <v>145</v>
      </c>
      <c r="G887" t="s">
        <v>155</v>
      </c>
    </row>
    <row r="888" spans="1:7">
      <c r="F888" t="s">
        <v>145</v>
      </c>
      <c r="G888" t="s">
        <v>155</v>
      </c>
    </row>
    <row r="889" spans="1:7">
      <c r="F889" t="s">
        <v>145</v>
      </c>
      <c r="G889" t="s">
        <v>155</v>
      </c>
    </row>
    <row r="890" spans="1:7">
      <c r="F890" t="s">
        <v>145</v>
      </c>
      <c r="G890" t="s">
        <v>155</v>
      </c>
    </row>
    <row r="891" spans="1:7">
      <c r="F891" t="s">
        <v>145</v>
      </c>
      <c r="G891" t="s">
        <v>155</v>
      </c>
    </row>
    <row r="892" spans="1:7">
      <c r="B892" s="1" t="s">
        <v>165</v>
      </c>
      <c r="C892" t="s">
        <v>200</v>
      </c>
      <c r="D892" t="s">
        <v>186</v>
      </c>
      <c r="E892" t="s">
        <v>167</v>
      </c>
      <c r="F892" t="s">
        <v>145</v>
      </c>
      <c r="G892" t="s">
        <v>156</v>
      </c>
    </row>
    <row r="893" spans="1:7">
      <c r="B893" s="1" t="s">
        <v>168</v>
      </c>
      <c r="C893">
        <v>3</v>
      </c>
      <c r="D893">
        <v>3</v>
      </c>
      <c r="E893">
        <v>3</v>
      </c>
      <c r="F893" t="s">
        <v>145</v>
      </c>
      <c r="G893" t="s">
        <v>156</v>
      </c>
    </row>
    <row r="894" spans="1:7">
      <c r="B894" s="1" t="s">
        <v>169</v>
      </c>
      <c r="C894">
        <v>1</v>
      </c>
      <c r="D894">
        <v>1</v>
      </c>
      <c r="E894">
        <v>1</v>
      </c>
      <c r="F894" t="s">
        <v>145</v>
      </c>
      <c r="G894" t="s">
        <v>156</v>
      </c>
    </row>
    <row r="895" spans="1:7">
      <c r="B895" s="1" t="s">
        <v>170</v>
      </c>
      <c r="C895">
        <v>1</v>
      </c>
      <c r="D895">
        <v>1</v>
      </c>
      <c r="E895">
        <v>1</v>
      </c>
      <c r="F895" t="s">
        <v>145</v>
      </c>
      <c r="G895" t="s">
        <v>156</v>
      </c>
    </row>
    <row r="896" spans="1:7">
      <c r="B896" s="1" t="s">
        <v>171</v>
      </c>
      <c r="C896">
        <v>3</v>
      </c>
      <c r="D896">
        <v>3</v>
      </c>
      <c r="E896">
        <v>3</v>
      </c>
      <c r="F896" t="s">
        <v>145</v>
      </c>
      <c r="G896" t="s">
        <v>156</v>
      </c>
    </row>
    <row r="897" spans="1:7">
      <c r="B897" s="1" t="s">
        <v>172</v>
      </c>
      <c r="C897">
        <v>3</v>
      </c>
      <c r="D897">
        <v>3</v>
      </c>
      <c r="E897">
        <v>3</v>
      </c>
      <c r="F897" t="s">
        <v>145</v>
      </c>
      <c r="G897" t="s">
        <v>156</v>
      </c>
    </row>
    <row r="898" spans="1:7">
      <c r="B898" s="1" t="s">
        <v>173</v>
      </c>
      <c r="C898">
        <v>11</v>
      </c>
      <c r="D898">
        <v>11</v>
      </c>
      <c r="E898">
        <v>11</v>
      </c>
      <c r="F898" t="s">
        <v>145</v>
      </c>
      <c r="G898" t="s">
        <v>156</v>
      </c>
    </row>
    <row r="899" spans="1:7">
      <c r="A899">
        <f>C899</f>
        <v>11</v>
      </c>
      <c r="B899" s="1" t="s">
        <v>174</v>
      </c>
      <c r="C899">
        <f>AVERAGE(C898:E898)</f>
        <v>11</v>
      </c>
      <c r="F899" t="s">
        <v>145</v>
      </c>
      <c r="G899" t="s">
        <v>156</v>
      </c>
    </row>
    <row r="900" spans="1:7">
      <c r="F900" t="s">
        <v>145</v>
      </c>
      <c r="G900" t="s">
        <v>156</v>
      </c>
    </row>
    <row r="901" spans="1:7">
      <c r="F901" t="s">
        <v>145</v>
      </c>
      <c r="G901" t="s">
        <v>156</v>
      </c>
    </row>
    <row r="902" spans="1:7">
      <c r="F902" t="s">
        <v>145</v>
      </c>
      <c r="G902" t="s">
        <v>156</v>
      </c>
    </row>
    <row r="903" spans="1:7">
      <c r="F903" t="s">
        <v>145</v>
      </c>
      <c r="G903" t="s">
        <v>156</v>
      </c>
    </row>
    <row r="904" spans="1:7">
      <c r="B904" s="1" t="s">
        <v>165</v>
      </c>
      <c r="C904" t="s">
        <v>200</v>
      </c>
      <c r="D904" t="s">
        <v>186</v>
      </c>
      <c r="E904" t="s">
        <v>167</v>
      </c>
      <c r="F904" t="s">
        <v>145</v>
      </c>
      <c r="G904" t="s">
        <v>147</v>
      </c>
    </row>
    <row r="905" spans="1:7">
      <c r="B905" s="1" t="s">
        <v>168</v>
      </c>
      <c r="C905">
        <v>3</v>
      </c>
      <c r="D905">
        <v>3</v>
      </c>
      <c r="E905">
        <v>3</v>
      </c>
      <c r="F905" t="s">
        <v>145</v>
      </c>
      <c r="G905" t="s">
        <v>147</v>
      </c>
    </row>
    <row r="906" spans="1:7">
      <c r="B906" s="1" t="s">
        <v>169</v>
      </c>
      <c r="C906">
        <v>1</v>
      </c>
      <c r="D906">
        <v>1</v>
      </c>
      <c r="E906">
        <v>1</v>
      </c>
      <c r="F906" t="s">
        <v>145</v>
      </c>
      <c r="G906" t="s">
        <v>147</v>
      </c>
    </row>
    <row r="907" spans="1:7">
      <c r="B907" s="1" t="s">
        <v>170</v>
      </c>
      <c r="C907">
        <v>1</v>
      </c>
      <c r="D907">
        <v>1</v>
      </c>
      <c r="E907">
        <v>1</v>
      </c>
      <c r="F907" t="s">
        <v>145</v>
      </c>
      <c r="G907" t="s">
        <v>147</v>
      </c>
    </row>
    <row r="908" spans="1:7">
      <c r="B908" s="1" t="s">
        <v>171</v>
      </c>
      <c r="C908">
        <v>0</v>
      </c>
      <c r="D908">
        <v>0</v>
      </c>
      <c r="E908">
        <v>0</v>
      </c>
      <c r="F908" t="s">
        <v>145</v>
      </c>
      <c r="G908" t="s">
        <v>147</v>
      </c>
    </row>
    <row r="909" spans="1:7">
      <c r="B909" s="1" t="s">
        <v>172</v>
      </c>
      <c r="C909">
        <v>3</v>
      </c>
      <c r="D909">
        <v>3</v>
      </c>
      <c r="E909">
        <v>3</v>
      </c>
      <c r="F909" t="s">
        <v>145</v>
      </c>
      <c r="G909" t="s">
        <v>147</v>
      </c>
    </row>
    <row r="910" spans="1:7">
      <c r="B910" s="1" t="s">
        <v>173</v>
      </c>
      <c r="C910">
        <v>8</v>
      </c>
      <c r="D910">
        <v>8</v>
      </c>
      <c r="E910">
        <v>8</v>
      </c>
      <c r="F910" t="s">
        <v>145</v>
      </c>
      <c r="G910" t="s">
        <v>147</v>
      </c>
    </row>
    <row r="911" spans="1:7">
      <c r="A911">
        <f>C911</f>
        <v>8</v>
      </c>
      <c r="B911" s="1" t="s">
        <v>174</v>
      </c>
      <c r="C911">
        <f>AVERAGE(C910:E910)</f>
        <v>8</v>
      </c>
      <c r="F911" t="s">
        <v>145</v>
      </c>
      <c r="G911" t="s">
        <v>147</v>
      </c>
    </row>
    <row r="912" spans="1:7">
      <c r="F912" t="s">
        <v>145</v>
      </c>
      <c r="G912" t="s">
        <v>147</v>
      </c>
    </row>
    <row r="913" spans="1:7">
      <c r="F913" t="s">
        <v>145</v>
      </c>
      <c r="G913" t="s">
        <v>147</v>
      </c>
    </row>
    <row r="914" spans="1:7">
      <c r="F914" t="s">
        <v>145</v>
      </c>
      <c r="G914" t="s">
        <v>147</v>
      </c>
    </row>
    <row r="915" spans="1:7">
      <c r="F915" t="s">
        <v>145</v>
      </c>
      <c r="G915" t="s">
        <v>147</v>
      </c>
    </row>
    <row r="916" spans="1:7">
      <c r="B916" s="1" t="s">
        <v>165</v>
      </c>
      <c r="C916" t="s">
        <v>200</v>
      </c>
      <c r="D916" t="s">
        <v>186</v>
      </c>
      <c r="E916" t="s">
        <v>167</v>
      </c>
      <c r="F916" t="s">
        <v>145</v>
      </c>
      <c r="G916" t="s">
        <v>148</v>
      </c>
    </row>
    <row r="917" spans="1:7">
      <c r="B917" s="1" t="s">
        <v>168</v>
      </c>
      <c r="C917">
        <v>3</v>
      </c>
      <c r="D917">
        <v>3</v>
      </c>
      <c r="E917">
        <v>3</v>
      </c>
      <c r="F917" t="s">
        <v>145</v>
      </c>
      <c r="G917" t="s">
        <v>148</v>
      </c>
    </row>
    <row r="918" spans="1:7">
      <c r="B918" s="1" t="s">
        <v>169</v>
      </c>
      <c r="C918">
        <v>1</v>
      </c>
      <c r="D918">
        <v>1</v>
      </c>
      <c r="E918">
        <v>1</v>
      </c>
      <c r="F918" t="s">
        <v>145</v>
      </c>
      <c r="G918" t="s">
        <v>148</v>
      </c>
    </row>
    <row r="919" spans="1:7">
      <c r="B919" s="1" t="s">
        <v>170</v>
      </c>
      <c r="C919">
        <v>1</v>
      </c>
      <c r="D919">
        <v>1</v>
      </c>
      <c r="E919">
        <v>1</v>
      </c>
      <c r="F919" t="s">
        <v>145</v>
      </c>
      <c r="G919" t="s">
        <v>148</v>
      </c>
    </row>
    <row r="920" spans="1:7">
      <c r="B920" s="1" t="s">
        <v>171</v>
      </c>
      <c r="C920">
        <v>0</v>
      </c>
      <c r="D920">
        <v>0</v>
      </c>
      <c r="E920">
        <v>0</v>
      </c>
      <c r="F920" t="s">
        <v>145</v>
      </c>
      <c r="G920" t="s">
        <v>148</v>
      </c>
    </row>
    <row r="921" spans="1:7">
      <c r="B921" s="1" t="s">
        <v>172</v>
      </c>
      <c r="C921">
        <v>3</v>
      </c>
      <c r="D921">
        <v>3</v>
      </c>
      <c r="E921">
        <v>3</v>
      </c>
      <c r="F921" t="s">
        <v>145</v>
      </c>
      <c r="G921" t="s">
        <v>148</v>
      </c>
    </row>
    <row r="922" spans="1:7">
      <c r="B922" s="1" t="s">
        <v>173</v>
      </c>
      <c r="C922">
        <v>8</v>
      </c>
      <c r="D922">
        <v>8</v>
      </c>
      <c r="E922">
        <v>8</v>
      </c>
      <c r="F922" t="s">
        <v>145</v>
      </c>
      <c r="G922" t="s">
        <v>148</v>
      </c>
    </row>
    <row r="923" spans="1:7">
      <c r="A923">
        <f>C923</f>
        <v>8</v>
      </c>
      <c r="B923" s="1" t="s">
        <v>174</v>
      </c>
      <c r="C923">
        <f>AVERAGE(C922:E922)</f>
        <v>8</v>
      </c>
      <c r="F923" t="s">
        <v>145</v>
      </c>
      <c r="G923" t="s">
        <v>148</v>
      </c>
    </row>
    <row r="924" spans="1:7">
      <c r="F924" t="s">
        <v>145</v>
      </c>
      <c r="G924" t="s">
        <v>148</v>
      </c>
    </row>
    <row r="925" spans="1:7">
      <c r="F925" t="s">
        <v>145</v>
      </c>
      <c r="G925" t="s">
        <v>148</v>
      </c>
    </row>
    <row r="926" spans="1:7">
      <c r="F926" t="s">
        <v>145</v>
      </c>
      <c r="G926" t="s">
        <v>148</v>
      </c>
    </row>
    <row r="927" spans="1:7">
      <c r="F927" t="s">
        <v>145</v>
      </c>
      <c r="G927" t="s">
        <v>148</v>
      </c>
    </row>
  </sheetData>
  <autoFilter ref="B1:G927" xr:uid="{D234235A-D83B-4D4D-86B6-D42AAD9676DB}"/>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College of the Redwoods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Stolt, Sara</dc:creator>
  <cp:keywords/>
  <dc:description/>
  <cp:lastModifiedBy>Stolt, Sara</cp:lastModifiedBy>
  <cp:revision/>
  <dcterms:created xsi:type="dcterms:W3CDTF">2026-02-24T19:42:09Z</dcterms:created>
  <dcterms:modified xsi:type="dcterms:W3CDTF">2026-03-03T00:44:03Z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b65281-30be-477e-ab72-69dd1df6454d_Enabled">
    <vt:lpwstr>true</vt:lpwstr>
  </property>
  <property fmtid="{D5CDD505-2E9C-101B-9397-08002B2CF9AE}" pid="3" name="MSIP_Label_95b65281-30be-477e-ab72-69dd1df6454d_SetDate">
    <vt:lpwstr>2026-02-24T19:46:49Z</vt:lpwstr>
  </property>
  <property fmtid="{D5CDD505-2E9C-101B-9397-08002B2CF9AE}" pid="4" name="MSIP_Label_95b65281-30be-477e-ab72-69dd1df6454d_Method">
    <vt:lpwstr>Standard</vt:lpwstr>
  </property>
  <property fmtid="{D5CDD505-2E9C-101B-9397-08002B2CF9AE}" pid="5" name="MSIP_Label_95b65281-30be-477e-ab72-69dd1df6454d_Name">
    <vt:lpwstr>defa4170-0d19-0005-0004-bc88714345d2</vt:lpwstr>
  </property>
  <property fmtid="{D5CDD505-2E9C-101B-9397-08002B2CF9AE}" pid="6" name="MSIP_Label_95b65281-30be-477e-ab72-69dd1df6454d_SiteId">
    <vt:lpwstr>8c90edff-0a72-43a7-9568-3eb28b3c8f82</vt:lpwstr>
  </property>
  <property fmtid="{D5CDD505-2E9C-101B-9397-08002B2CF9AE}" pid="7" name="MSIP_Label_95b65281-30be-477e-ab72-69dd1df6454d_ActionId">
    <vt:lpwstr>ed37379f-a138-46b7-925c-7d1005677c24</vt:lpwstr>
  </property>
  <property fmtid="{D5CDD505-2E9C-101B-9397-08002B2CF9AE}" pid="8" name="MSIP_Label_95b65281-30be-477e-ab72-69dd1df6454d_ContentBits">
    <vt:lpwstr>0</vt:lpwstr>
  </property>
  <property fmtid="{D5CDD505-2E9C-101B-9397-08002B2CF9AE}" pid="9" name="MSIP_Label_95b65281-30be-477e-ab72-69dd1df6454d_Tag">
    <vt:lpwstr>10, 3, 0, 1</vt:lpwstr>
  </property>
</Properties>
</file>